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55" yWindow="105" windowWidth="19440" windowHeight="8130"/>
  </bookViews>
  <sheets>
    <sheet name="ปร.4" sheetId="5" r:id="rId1"/>
    <sheet name="ปร.5" sheetId="2" r:id="rId2"/>
    <sheet name="ปร. 6" sheetId="1" r:id="rId3"/>
  </sheets>
  <definedNames>
    <definedName name="_xlnm.Print_Area">#REF!</definedName>
    <definedName name="PRINT_AREA_MI">#REF!</definedName>
    <definedName name="_xlnm.Print_Titles" localSheetId="0">ปร.4!$1:$6</definedName>
  </definedNames>
  <calcPr calcId="144525"/>
</workbook>
</file>

<file path=xl/calcChain.xml><?xml version="1.0" encoding="utf-8"?>
<calcChain xmlns="http://schemas.openxmlformats.org/spreadsheetml/2006/main">
  <c r="E3" i="1" l="1"/>
  <c r="B13" i="1" l="1"/>
  <c r="F8" i="2"/>
  <c r="E5" i="1" s="1"/>
  <c r="G13" i="1" l="1"/>
  <c r="G17" i="1" s="1"/>
  <c r="E27" i="2"/>
  <c r="C18" i="1" l="1"/>
  <c r="L18" i="1"/>
</calcChain>
</file>

<file path=xl/sharedStrings.xml><?xml version="1.0" encoding="utf-8"?>
<sst xmlns="http://schemas.openxmlformats.org/spreadsheetml/2006/main" count="815" uniqueCount="248">
  <si>
    <t>แบบ ปร.6 แผ่นที่ 1/1</t>
  </si>
  <si>
    <t>แบบสรุปราคากลางงานก่อสร้างอาคาร</t>
  </si>
  <si>
    <t>สถานที่ก่อสร้าง</t>
  </si>
  <si>
    <t xml:space="preserve">ชื่อโครงการ/งานก่อสร้าง </t>
  </si>
  <si>
    <t xml:space="preserve">แบบเลขที่ </t>
  </si>
  <si>
    <t>หน่วยงานเจ้าของโครงการ/งานก่อสร้าง</t>
  </si>
  <si>
    <t xml:space="preserve">แบบ ปร.4 และ ปร.5 ที่แนบ มีจำนวน </t>
  </si>
  <si>
    <t>ชุด</t>
  </si>
  <si>
    <t>หน่วย : บาท</t>
  </si>
  <si>
    <t>ลำดับที่</t>
  </si>
  <si>
    <t>รายการ</t>
  </si>
  <si>
    <t>หมายเหตุ</t>
  </si>
  <si>
    <t>(</t>
  </si>
  <si>
    <t>)</t>
  </si>
  <si>
    <r>
      <rPr>
        <b/>
        <sz val="16"/>
        <color theme="1"/>
        <rFont val="Symbol"/>
        <family val="1"/>
        <charset val="2"/>
      </rPr>
      <t>\</t>
    </r>
    <r>
      <rPr>
        <b/>
        <sz val="16"/>
        <color theme="1"/>
        <rFont val="TH SarabunPSK"/>
        <family val="2"/>
      </rPr>
      <t xml:space="preserve"> รวมราคาค่าก่อสร้างทั้งโครงการเป็นเงินทั้งสิ้น</t>
    </r>
  </si>
  <si>
    <t>ส่วนราชการ มหาวิทยาลัยเทคโนโลยีราชมงคลกรุงเทพ</t>
  </si>
  <si>
    <t>คณะกรรมการจัดทำแบบรูปและรายการ</t>
  </si>
  <si>
    <t>ปร.4</t>
  </si>
  <si>
    <t>จำนวน</t>
  </si>
  <si>
    <t>แผ่น</t>
  </si>
  <si>
    <t>เงื่อนไข</t>
  </si>
  <si>
    <t>เงินล่วงหน้าจ่าย….……</t>
  </si>
  <si>
    <t>เงินประกันผลงานหัก..…</t>
  </si>
  <si>
    <t>ดอกเบี้ยเงินกู้……….…..</t>
  </si>
  <si>
    <t>ค่าภาษีมูลค่าเพิ่ม………</t>
  </si>
  <si>
    <t>สรุป</t>
  </si>
  <si>
    <t>รวมค่าก่อสร้างเป็นเงินทั้งสิ้น</t>
  </si>
  <si>
    <t>ตารางเมตร</t>
  </si>
  <si>
    <t>R</t>
  </si>
  <si>
    <t xml:space="preserve">ไม่ใช้สัญญาแบบปรับราคา </t>
  </si>
  <si>
    <t>แบบ ปร.5 (ก)</t>
  </si>
  <si>
    <t>แบบสรุปค่าก่อสร้าง</t>
  </si>
  <si>
    <t>ค่าวัสดุและค่าแรงงาน</t>
  </si>
  <si>
    <t>Factor F</t>
  </si>
  <si>
    <t>รวมค่าก่อสร้าง</t>
  </si>
  <si>
    <t>บาท/ตารางเมตร</t>
  </si>
  <si>
    <r>
      <t xml:space="preserve">* </t>
    </r>
    <r>
      <rPr>
        <b/>
        <sz val="14"/>
        <color theme="1"/>
        <rFont val="TH SarabunPSK"/>
        <family val="2"/>
      </rPr>
      <t>ประเภท</t>
    </r>
  </si>
  <si>
    <r>
      <t xml:space="preserve">* </t>
    </r>
    <r>
      <rPr>
        <b/>
        <sz val="14"/>
        <color theme="1"/>
        <rFont val="TH SarabunPSK"/>
        <family val="2"/>
      </rPr>
      <t>เจ้าของอาคาร</t>
    </r>
  </si>
  <si>
    <r>
      <t xml:space="preserve">* </t>
    </r>
    <r>
      <rPr>
        <b/>
        <sz val="14"/>
        <color theme="1"/>
        <rFont val="TH SarabunPSK"/>
        <family val="2"/>
      </rPr>
      <t>สถานที่ก่อสร้าง</t>
    </r>
  </si>
  <si>
    <r>
      <t xml:space="preserve">* </t>
    </r>
    <r>
      <rPr>
        <b/>
        <sz val="14"/>
        <color theme="1"/>
        <rFont val="TH SarabunPSK"/>
        <family val="2"/>
      </rPr>
      <t>หน่วยงานออกแบบแปลนและรายการ</t>
    </r>
  </si>
  <si>
    <r>
      <t xml:space="preserve">* </t>
    </r>
    <r>
      <rPr>
        <b/>
        <sz val="14"/>
        <color theme="1"/>
        <rFont val="TH SarabunPSK"/>
        <family val="2"/>
      </rPr>
      <t>แบบเลขที่</t>
    </r>
  </si>
  <si>
    <r>
      <t xml:space="preserve">* </t>
    </r>
    <r>
      <rPr>
        <b/>
        <sz val="14"/>
        <color theme="1"/>
        <rFont val="TH SarabunPSK"/>
        <family val="2"/>
      </rPr>
      <t>ประมาณราคาตามแบบ</t>
    </r>
  </si>
  <si>
    <r>
      <t xml:space="preserve">* </t>
    </r>
    <r>
      <rPr>
        <sz val="14"/>
        <color theme="1"/>
        <rFont val="TH SarabunPSK"/>
        <family val="2"/>
      </rPr>
      <t>ขนาดหรือเนื้อที่อาคาร</t>
    </r>
  </si>
  <si>
    <r>
      <t xml:space="preserve">* </t>
    </r>
    <r>
      <rPr>
        <sz val="14"/>
        <color theme="1"/>
        <rFont val="TH SarabunPSK"/>
        <family val="2"/>
      </rPr>
      <t>เฉลี่ยราคาประมาณ</t>
    </r>
  </si>
  <si>
    <r>
      <t xml:space="preserve">* </t>
    </r>
    <r>
      <rPr>
        <sz val="14"/>
        <color theme="1"/>
        <rFont val="TH SarabunPSK"/>
        <family val="2"/>
      </rPr>
      <t>ใช้สัญญาแบบปรับราคา สูตรที่ 1</t>
    </r>
  </si>
  <si>
    <r>
      <t xml:space="preserve">สถานที่ก่อสร้าง    </t>
    </r>
    <r>
      <rPr>
        <sz val="13"/>
        <rFont val="TH SarabunPSK"/>
        <family val="2"/>
      </rPr>
      <t xml:space="preserve">มหาวิทยาลัยเทคโนโลยีราชมงคลกรุงเทพ </t>
    </r>
  </si>
  <si>
    <t xml:space="preserve">รายการเลขที่  </t>
  </si>
  <si>
    <t>หน่วย</t>
  </si>
  <si>
    <t>ราคาวัสดุ (บาท)</t>
  </si>
  <si>
    <t>ค่าแรงงาน (บาท)</t>
  </si>
  <si>
    <t>รวมค่าวัสดุ
และค่าแรงงาน (บาท)</t>
  </si>
  <si>
    <t>ราคาหน่วยละ</t>
  </si>
  <si>
    <t>จำนวนเงิน</t>
  </si>
  <si>
    <t>สรุปรายการก่อสร้าง-ปรับปรุง</t>
  </si>
  <si>
    <t>รวม</t>
  </si>
  <si>
    <t>รวมค่าวัสดุและค่าแรงงาน (เงินทุน)</t>
  </si>
  <si>
    <t>1.1)</t>
  </si>
  <si>
    <t>ตร.ม.</t>
  </si>
  <si>
    <t>1.2)</t>
  </si>
  <si>
    <t>งานอาคาร</t>
  </si>
  <si>
    <t>รื้อขนไป</t>
  </si>
  <si>
    <t>รื้อกอง</t>
  </si>
  <si>
    <t>เหมา</t>
  </si>
  <si>
    <t>บาน</t>
  </si>
  <si>
    <t>หมวดงานรื้อถอนและงานโครงสร้าง</t>
  </si>
  <si>
    <t>รวมหมวดงานรื้อถอนและงานโครงสร้าง</t>
  </si>
  <si>
    <t>1.3)</t>
  </si>
  <si>
    <t>หมวดงานสุขภัณฑ์</t>
  </si>
  <si>
    <t>ก) งานรื้อถอนดวงโคมพร้อมสายไฟฟ้าและสวิทช์ควบคุม</t>
  </si>
  <si>
    <t>ค) งานรื้อถอนกระจกเงา</t>
  </si>
  <si>
    <t>จ) งานรื้อถอนประตูพร้อมวงกบ 1 บาน (บานเปิดเดี่ยว)</t>
  </si>
  <si>
    <t>รวมหมวดงานสุขภัณฑ์</t>
  </si>
  <si>
    <t>เส้น</t>
  </si>
  <si>
    <t>1.4)</t>
  </si>
  <si>
    <t>หมวดงานระบบประปาและสุขาภิบาล</t>
  </si>
  <si>
    <t>รวมหมวดงานระบบประปาและสุขาภิบาล</t>
  </si>
  <si>
    <t>ก) งานเดินท่อโสโครก โถส้วมมีถังพักน้ำ</t>
  </si>
  <si>
    <t>จุด</t>
  </si>
  <si>
    <t>ค) งานเดินท่อโสโครก อ่างล้างหน้า</t>
  </si>
  <si>
    <t>ฉ) งานเดินท่อน้ำดี โถส้วมมีถังพักน้ำ</t>
  </si>
  <si>
    <t>1.5)</t>
  </si>
  <si>
    <t>หมวดงานระบบไฟฟ้า</t>
  </si>
  <si>
    <t>รวมหมวดงานระบบไฟฟ้า</t>
  </si>
  <si>
    <t>2.1)</t>
  </si>
  <si>
    <t>2.2)</t>
  </si>
  <si>
    <t>2.3)</t>
  </si>
  <si>
    <t>2.4)</t>
  </si>
  <si>
    <t>2.5)</t>
  </si>
  <si>
    <t>ง) งานเดินท่อโสโครก รูน้ำทิ้ง</t>
  </si>
  <si>
    <t>จ) งานเดินท่อโสโครก ท่อระบายอากาศ</t>
  </si>
  <si>
    <t>ช) งานเดินท่อน้ำดี อ่างล้างหน้า</t>
  </si>
  <si>
    <t>ซ) งานเดินท่อน้ำดี ก๊อกน้ำ</t>
  </si>
  <si>
    <t>ฌ) งานเดินท่อน้ำดี สายฉีดชำระ</t>
  </si>
  <si>
    <t>ข) งานเดินท่อโสโครก โถปัสสาวะชาย</t>
  </si>
  <si>
    <t>ญ) งานเดินท่อน้ำดี โถปัสสาวะชาย</t>
  </si>
  <si>
    <t>3.1)</t>
  </si>
  <si>
    <t>3.2)</t>
  </si>
  <si>
    <t>ยอดยกมา</t>
  </si>
  <si>
    <t>1.1) หมวดงานรื้อถอนและงานโครงสร้าง</t>
  </si>
  <si>
    <t>1.3) หมวดงานสุขภัณฑ์</t>
  </si>
  <si>
    <t>1.4) หมวดงานระบบประปาและสุขาภิบาล</t>
  </si>
  <si>
    <t>1.5) หมวดงานระบบไฟฟ้า</t>
  </si>
  <si>
    <t>2.1) หมวดงานรื้อถอนและงานโครงสร้าง</t>
  </si>
  <si>
    <t>2.3) หมวดงานสุขภัณฑ์</t>
  </si>
  <si>
    <t>2.4) หมวดงานระบบประปาและสุขาภิบาล</t>
  </si>
  <si>
    <t>2.5) หมวดงานระบบไฟฟ้า</t>
  </si>
  <si>
    <t>3.1) หมวดงานรื้อถอนและงานโครงสร้าง</t>
  </si>
  <si>
    <t>3.3) หมวดงานสุขภัณฑ์</t>
  </si>
  <si>
    <t>3.4) หมวดงานระบบประปาและสุขาภิบาล</t>
  </si>
  <si>
    <t>3.5) หมวดงานระบบไฟฟ้า</t>
  </si>
  <si>
    <t>4.1) หมวดงานรื้อถอนและงานโครงสร้าง</t>
  </si>
  <si>
    <t>4.3) หมวดงานสุขภัณฑ์</t>
  </si>
  <si>
    <t>4.4) หมวดงานระบบประปาและสุขาภิบาล</t>
  </si>
  <si>
    <t>4.5) หมวดงานระบบไฟฟ้า</t>
  </si>
  <si>
    <t>มหาวิทยาลัยเทคโนโลยีราชมงคลกรุงเทพ</t>
  </si>
  <si>
    <t xml:space="preserve">มหาวิทยาลัยเทคโนโลยีราชมงคลกรุงเทพ </t>
  </si>
  <si>
    <t>เป็นเงิน/(บาท)</t>
  </si>
  <si>
    <t>จำนวนเงิน / (บาท)</t>
  </si>
  <si>
    <r>
      <t xml:space="preserve">คำนวณราคากลาง เมื่อวันที่    </t>
    </r>
    <r>
      <rPr>
        <sz val="16"/>
        <color theme="1"/>
        <rFont val="TH SarabunPSK"/>
        <family val="2"/>
      </rPr>
      <t/>
    </r>
  </si>
  <si>
    <t xml:space="preserve">งานปรับปรุงห้องน้ำหญิง ชั้น 2 </t>
  </si>
  <si>
    <t>ฏ) งานทำระบบกันซึมของ SIKA Seal Tape</t>
  </si>
  <si>
    <t>ม.</t>
  </si>
  <si>
    <t>ข) งานรื้อถอนฝ้าโครงคร่าวที-บาร์ (วัสดุแผ่นพร้อมโครง</t>
  </si>
  <si>
    <t xml:space="preserve">    คร่าว)</t>
  </si>
  <si>
    <t>ง) งานรื้อถอนผนังก่ออิฐฉาบปูนหนาครึ่งแผ่น</t>
  </si>
  <si>
    <t>ฉ) งานรื้อถอนสุขภัณฑ์ (โถส้วม, โถปัสสาวะชาย, แผงกั้น</t>
  </si>
  <si>
    <t xml:space="preserve">   ปัสสาวะชาย, อ่างล้างหน้า)</t>
  </si>
  <si>
    <t>ช) งานรื้อถอนผนังบุกระเบื้อง</t>
  </si>
  <si>
    <t>ซ) งานรื้อถอนพื้นปูกระเบื้อง</t>
  </si>
  <si>
    <t>ฌ) งานรื้อถอนระบบท่อสุขาภิบาล</t>
  </si>
  <si>
    <t>ฎ) งานปรับพื้น</t>
  </si>
  <si>
    <t>ญ) งานรื้อถอนหน้าต่างระบายอากาศพร้อมวงกบ</t>
  </si>
  <si>
    <t>ฐ) งานหล่อเคาน์เตอร์อ่างล้างหน้า ค.ส.ล.</t>
  </si>
  <si>
    <t xml:space="preserve">    2398 เล่ม 4-2551</t>
  </si>
  <si>
    <t>ค) ผนัง 1 - อิฐมอญครึ่งแผ่น (เดิม) ขูดล้างสีผนังเดิม ทาสีน้ำ</t>
  </si>
  <si>
    <t xml:space="preserve">   อะคริลิค 100% ภายนอก มอก. 2321-2549</t>
  </si>
  <si>
    <t>ก) พื้น F1 - ปูกระเบื้องเซรามิคขนาด 24"x24" มอก.</t>
  </si>
  <si>
    <t>ข) พื้น F2 - ค.ส.ล. ผิวขัดมันเรียบ</t>
  </si>
  <si>
    <t>ง) ผนัง 2 - ปูกระเบื้องเซรามิคขนาด 24"x24" มอก.</t>
  </si>
  <si>
    <t xml:space="preserve">    ครบชุด</t>
  </si>
  <si>
    <t xml:space="preserve">   อะคริลิค 100% ภายใน มอก. 2321-2549</t>
  </si>
  <si>
    <t>จ) ผนัง 3 - ผนังห้องน้ำสำเร็จรูป พร้อมประตูและอุปกรณ์</t>
  </si>
  <si>
    <t>ฉ) ผนัง 4 - อิฐมอญครึ่งแผ่น (เดิม) ขูดล้างสีเดิม ทาสีน้ำ</t>
  </si>
  <si>
    <t xml:space="preserve">ช) ผนัง 4 - ก่ออิฐมอญครึ่งแผ่น </t>
  </si>
  <si>
    <t>ฌ) เสาเอ็น-ทับหลัง ค.ส.ล. กว้าง 0.10 ม.</t>
  </si>
  <si>
    <t>หมวดงานพื้น ผนัง ฝ้าเพดาน ประตูและหน้าต่าง</t>
  </si>
  <si>
    <t xml:space="preserve">ญ) หินเทียม Top Counter </t>
  </si>
  <si>
    <t>ฎ) ผนังกระจกใส หนา 6 มม. กรุบนยิปซั่มบอร์ด หนา 9 มม.</t>
  </si>
  <si>
    <t xml:space="preserve">   ชนิดกันชื้น มอก. 219-2552 ทำสีพ่นสีฟ้าบนแผ่นยิปซั่ม</t>
  </si>
  <si>
    <t xml:space="preserve">    สีน้ำอะครีลิค 100% ภายใน มอก.23121-2549</t>
  </si>
  <si>
    <t>ฏ) บัวพื้นสแตนเลสชนิด Hairline หนา 0.3 มม. สูง 0.10 ม.</t>
  </si>
  <si>
    <t>ฑ) โครงคร่าวกระจกเงา พร้อมกล่องหลอดไฟส่องเคาน์เตอร์</t>
  </si>
  <si>
    <t>ฐ) ฝ้าเพดาน C0 - ท้องพื้น ค.ส.ล. แต่งผิวเรียบ ทาสีน้ำ</t>
  </si>
  <si>
    <t>ฑ) ฝ้าเพดาน C1 - ฝ้าเพดานยิปซั่มบอร์ดหนา 9 มม. ชนิด</t>
  </si>
  <si>
    <t xml:space="preserve">    กันชื้น ทาสีน้ำอะคริลิค 100% ภายใน มอก. 2321-</t>
  </si>
  <si>
    <t xml:space="preserve">    มอก.863-2532 </t>
  </si>
  <si>
    <t>ฒ) ประตู WD1</t>
  </si>
  <si>
    <t>ณ) ประตู WD2</t>
  </si>
  <si>
    <t>ด) หน้าต่าง AW1</t>
  </si>
  <si>
    <t>รวมหมวดงานพื้น ผนัง ฝ้าเพดาน ประตูและหน้าต่าง</t>
  </si>
  <si>
    <t>ยอดยกไป</t>
  </si>
  <si>
    <t xml:space="preserve">    2549 โครงคร่าวเหล็กอาบสังกะสี @ 0.60 ม.X0.60 ม.</t>
  </si>
  <si>
    <t>1.2) หมวดงานพื้น ผนัง ฝ้าเพดาน ประตู และหน้าต่าง</t>
  </si>
  <si>
    <t>2.2) หมวดงานพื้น ผนัง ฝ้าเพดาน ประตู และหน้าต่าง</t>
  </si>
  <si>
    <t>3.2) หมวดงานพื้น ผนัง ฝ้าเพดาน ประตู และหน้าต่าง</t>
  </si>
  <si>
    <t>4.2) หมวดงานพื้น ผนัง ฝ้าเพดาน ประตู และหน้าต่าง</t>
  </si>
  <si>
    <t>ก) โถส้วมแบบอัตโนมัติ ชนิดนั่งราบ พร้อมอุปกรณ์</t>
  </si>
  <si>
    <t>ข) โถส้วมชักโครก แบบหม้อน้ำ ชนิดนั่งราบ พร้อมอุปกรณ์</t>
  </si>
  <si>
    <t>ค) สายชำระพร้อมที่แขวนและอุปกรณ์ครบชุด</t>
  </si>
  <si>
    <t>ง) กล่องบรรจุกระดาษชำระม้วนใหญ่</t>
  </si>
  <si>
    <t>จ) อ่างล้างหน้าแบบฝังใต้เคาน์เตอร์</t>
  </si>
  <si>
    <t>ฉ) ก๊อกน้ำเย็นอ่างล้างหน้าแบบอัตโนมัติ (มีระบบเซนเซอร์)</t>
  </si>
  <si>
    <t>ช) ตะแกรงดักกลิ่นรูระบายน้ำ</t>
  </si>
  <si>
    <t>ซ) สะดืออ่างล้างหน้าแบบกด (ใหญ่)</t>
  </si>
  <si>
    <t>ฌ) ท่อน้ำทิ้งสำหรับอ่างล้างหน้า</t>
  </si>
  <si>
    <t>ญ) ก๊อกเดี่ยวติดผนัง</t>
  </si>
  <si>
    <t>ฎ) สต๊อปวาล์ว (Stop Valve)</t>
  </si>
  <si>
    <t>ฏ) กระจกเงา หนา 6 มม.</t>
  </si>
  <si>
    <t>ก) สวิทช์เดี่ยว 16A 250v พร้อมฝาครอบ pvc หรือ pc</t>
  </si>
  <si>
    <t>ข) ดวงโคมฟลูออเรสเซนต์ 1x36 w</t>
  </si>
  <si>
    <t>ค) ดวงโคมฟลูออเรสเซนต์ 1x18 w</t>
  </si>
  <si>
    <t>ง) ดวงโคมดาวไลท์ หลอดคอมแพคฟลูออเรสเซนต์13 w</t>
  </si>
  <si>
    <t>จ) ดวงโคมดาวไลท์ ฮาโลเจน</t>
  </si>
  <si>
    <t>ฉ) สายไฟฟ้า ท่อร้อยสายไฟฟ้า</t>
  </si>
  <si>
    <t xml:space="preserve">    - 1/2"   EMT</t>
  </si>
  <si>
    <t xml:space="preserve">    - 1.5   THW</t>
  </si>
  <si>
    <t xml:space="preserve">    - 2.5   THW</t>
  </si>
  <si>
    <t xml:space="preserve">    - Accessories</t>
  </si>
  <si>
    <t>ซ) งานฉาบปูนเรียบผนัง ทาสีน้ำอะคริลิค 100% ภายใน</t>
  </si>
  <si>
    <t>ฏ) กระจกเงา หนา 6 มม. ติดตั้งบนไม้อัดยางหนา 10 มม.</t>
  </si>
  <si>
    <t>ข) ดวงโคมฟลูออเรสเซนต์ 1x18 w</t>
  </si>
  <si>
    <t>ค) ดวงโคมดาวไลท์ หลอดคอมแพคฟลูออเรสเซนต์13 w</t>
  </si>
  <si>
    <t>ง) สายไฟฟ้า ท่อร้อยสายไฟฟ้า</t>
  </si>
  <si>
    <t>ตร.ฟ.</t>
  </si>
  <si>
    <t>3.3)</t>
  </si>
  <si>
    <t>3.4)</t>
  </si>
  <si>
    <t>3.5)</t>
  </si>
  <si>
    <t>จ) สายไฟฟ้า ท่อร้อยสายไฟฟ้า</t>
  </si>
  <si>
    <t>ง) ดวงโคมดาวไลท์ ฮาโลเจน</t>
  </si>
  <si>
    <t>4.1)</t>
  </si>
  <si>
    <t>4.2)</t>
  </si>
  <si>
    <t>4.3)</t>
  </si>
  <si>
    <t>4.4)</t>
  </si>
  <si>
    <t>4.5)</t>
  </si>
  <si>
    <t xml:space="preserve">   กันชื้น ทาสีน้ำอะคริลิค 100% ภายใน มอก. 2321-</t>
  </si>
  <si>
    <t xml:space="preserve">   2549 โครงคร่าวเหล็กอาบสังกะสี @ 0.60 ม.X0.60 ม.</t>
  </si>
  <si>
    <t xml:space="preserve">    ปัสสาวะชาย, อ่างล้างหน้า)</t>
  </si>
  <si>
    <t>ฐ) สายน้ำดี พีวีซี ขาว/ใส</t>
  </si>
  <si>
    <t>ฑ) โถปัสสาวะชายแบบน้ำเข้าด้านหลัง พร้อมอุปกรณ์</t>
  </si>
  <si>
    <t>ฒ) ฟลัชวาล์วแบบกด โถปัสสาวะชาย</t>
  </si>
  <si>
    <t>ณ) ท่อน้ำทิ้ง โถปัสสาวะชาย</t>
  </si>
  <si>
    <t>ด) แผงกั้นสำเร็จรูปสำหรับโถปัสสาวะชาย</t>
  </si>
  <si>
    <t>ต) ไม้อัดยางชนิดกันน้ำบุผนัง หนา 10 มม. พ่นสีขาว</t>
  </si>
  <si>
    <t xml:space="preserve">   มอก.863-2532 </t>
  </si>
  <si>
    <t>งานปรับปรุงห้องน้ำชาย ชั้น 3</t>
  </si>
  <si>
    <t>งานปรับปรุงห้องน้ำหญิง ชั้น 4</t>
  </si>
  <si>
    <t>งานปรับปรุงห้องน้ำชาย ชั้น 5</t>
  </si>
  <si>
    <t>จ) ผนัง 2 - ปูกระเบื้องเซรามิคขนาด 12"x24" มอก.</t>
  </si>
  <si>
    <t>ฉ) ผนัง 3 - ผนังห้องน้ำสำเร็จรูป พร้อมประตูและอุปกรณ์</t>
  </si>
  <si>
    <t>ช) ผนัง 4 - อิฐมอญครึ่งแผ่น (เดิม) ขูดล้างสีเดิม ทาสีน้ำ</t>
  </si>
  <si>
    <t xml:space="preserve">ซ) ผนัง 4 - ก่ออิฐมอญครึ่งแผ่น </t>
  </si>
  <si>
    <t>ฌ) งานฉาบปูนเรียบผนัง ทาสีน้ำอะคริลิค 100% ภายใน</t>
  </si>
  <si>
    <t>ญ) เสาเอ็น-ทับหลัง ค.ส.ล. กว้าง 0.10 ม.</t>
  </si>
  <si>
    <t xml:space="preserve">ฎ) หินเทียม Top Counter </t>
  </si>
  <si>
    <t>ฏ) ผนังกระจกใส หนา 6 มม. กรุบนยิปซั่มบอร์ด หนา 9 มม.</t>
  </si>
  <si>
    <t>ฐ) บัวพื้นสแตนเลสชนิด Hairline หนา 0.3 มม. สูง 0.10 ม.</t>
  </si>
  <si>
    <t>ฑ) ฝ้าเพดาน C0 - ท้องพื้น ค.ส.ล. แต่งผิวเรียบ ทาสีน้ำ</t>
  </si>
  <si>
    <t>ฒ) ฝ้าเพดาน C1 - ฝ้าเพดานยิปซั่มบอร์ดหนา 9 มม. ชนิด</t>
  </si>
  <si>
    <t>ณ) ประตู WD1</t>
  </si>
  <si>
    <t>ด) ประตู WD2</t>
  </si>
  <si>
    <t>ต) หน้าต่าง AW1</t>
  </si>
  <si>
    <t xml:space="preserve">     2398 เล่ม 4-2551</t>
  </si>
  <si>
    <t>จ)  ผนัง 2 - ปูกระเบื้องเซรามิคขนาด 12"x24" มอก.</t>
  </si>
  <si>
    <t xml:space="preserve">แบบเลขที่  </t>
  </si>
  <si>
    <r>
      <t xml:space="preserve">ประมาณราคาค่าก่อสร้าง  </t>
    </r>
    <r>
      <rPr>
        <b/>
        <sz val="13"/>
        <color rgb="FF0000CC"/>
        <rFont val="TH SarabunPSK"/>
        <family val="2"/>
      </rPr>
      <t xml:space="preserve"> </t>
    </r>
    <r>
      <rPr>
        <sz val="13"/>
        <color rgb="FF0000CC"/>
        <rFont val="TH SarabunPSK"/>
        <family val="2"/>
      </rPr>
      <t>โครงการปรับปรุงอาคาร 1 พื้นที่บพิตรพิมุขมหาเมฆ</t>
    </r>
  </si>
  <si>
    <t xml:space="preserve">                       (พื้นที่บพิตรพิมุขมหาเมฆ)</t>
  </si>
  <si>
    <t xml:space="preserve"> A-01 ถึง A-30 ; E-00 ถึง E-05 ; SN-00 ถึง SN -10</t>
  </si>
  <si>
    <t>ฉ) ผนัง 3 - ผนังห้องน้ำสำเร็จรูป พร้อมประตูและอุปกรณ์ครบชุด</t>
  </si>
  <si>
    <t xml:space="preserve">มหาวิทยาลัยเทคโนโลยีราชมงคลกรุงเทพ (พื้นที่บพิตรพิมุขมหาเมฆ) </t>
  </si>
  <si>
    <t>โครงการปรับปรุงอาคาร 1 พื้นที่บพิตรพิมุขมหาเมฆ</t>
  </si>
  <si>
    <t>(ต่อ)</t>
  </si>
  <si>
    <r>
      <t xml:space="preserve">* </t>
    </r>
    <r>
      <rPr>
        <b/>
        <sz val="14"/>
        <color theme="1"/>
        <rFont val="TH SarabunPSK"/>
        <family val="2"/>
      </rPr>
      <t>ประมาณราคาโดยบริษัท/ห้างหุ้นส่วนจำกัด..............................................................................................</t>
    </r>
  </si>
  <si>
    <t>ผู้ประมาณราคา.......................................................</t>
  </si>
  <si>
    <r>
      <t xml:space="preserve">ประมาณราคาโดยบริษัท/ห้างหุ้นส่วนจำกัด...............................................................................................   </t>
    </r>
    <r>
      <rPr>
        <sz val="16"/>
        <color theme="1"/>
        <rFont val="TH SarabunPSK"/>
        <family val="2"/>
      </rPr>
      <t/>
    </r>
  </si>
  <si>
    <t>ผู้ประมาณราคา................................................................................................</t>
  </si>
  <si>
    <r>
      <t xml:space="preserve">ประมาณราคาโดย  </t>
    </r>
    <r>
      <rPr>
        <sz val="13"/>
        <rFont val="TH SarabunPSK"/>
        <family val="2"/>
      </rPr>
      <t>บริษัท/ห้างหุ้นส่วนจำกัด ........................................................................................................................</t>
    </r>
  </si>
  <si>
    <t>ประมาณราคาเมื่อวันที่.....................................................................</t>
  </si>
  <si>
    <r>
      <t xml:space="preserve">* </t>
    </r>
    <r>
      <rPr>
        <b/>
        <sz val="14"/>
        <color theme="1"/>
        <rFont val="TH SarabunPSK"/>
        <family val="2"/>
      </rPr>
      <t>ประมาณราคาเมื่อวันที่   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</si>
</sst>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87" formatCode="_-* #,##0_-;\-* #,##0_-;_-* &quot;-&quot;??_-;_-@_-"/>
    <numFmt numFmtId="188" formatCode="0.00\ &quot;%&quot;"/>
    <numFmt numFmtId="189" formatCode="General_)"/>
    <numFmt numFmtId="190" formatCode="#,##0.000000&quot; &quot;"/>
    <numFmt numFmtId="191" formatCode="dd\-mm\-yy"/>
    <numFmt numFmtId="192" formatCode="#,###&quot;   &quot;"/>
    <numFmt numFmtId="193" formatCode="&quot;฿&quot;\t#,##0_);\(&quot;฿&quot;\t#,##0\)"/>
    <numFmt numFmtId="194" formatCode="\t0.00E+00"/>
    <numFmt numFmtId="195" formatCode="#,##0.0_);\(#,##0.0\)"/>
    <numFmt numFmtId="196" formatCode="_(&quot;$&quot;* #,##0.000_);_(&quot;$&quot;* \(#,##0.000\);_(&quot;$&quot;* &quot;-&quot;??_);_(@_)"/>
    <numFmt numFmtId="197" formatCode="\ว\ว\/\ด\ด\/\ป\ป"/>
    <numFmt numFmtId="198" formatCode="0.0&quot;  &quot;"/>
    <numFmt numFmtId="199" formatCode="_(* #,##0.00_);_(* \(#,##0.00\);_(* &quot;-&quot;??_);_(@_)"/>
    <numFmt numFmtId="200" formatCode="_-* #,##0.00000_-;\-* #,##0.00000_-;_-* &quot;-&quot;?????_-;_-@_-"/>
    <numFmt numFmtId="201" formatCode="#,##0\ &quot;F&quot;;[Red]\-#,##0\ &quot;F&quot;"/>
    <numFmt numFmtId="202" formatCode="m/d/yy\ hh:mm"/>
    <numFmt numFmtId="203" formatCode="_(&quot;$&quot;* #,##0.0000_);_(&quot;$&quot;* \(#,##0.0000\);_(&quot;$&quot;* &quot;-&quot;??_);_(@_)"/>
    <numFmt numFmtId="204" formatCode="[$-D07041E]\t#,##0.00"/>
    <numFmt numFmtId="205" formatCode="#,##0.0000"/>
    <numFmt numFmtId="206" formatCode="0.0000"/>
    <numFmt numFmtId="207" formatCode="_-* #,##0.000_-;\-* #,##0.000_-;_-* &quot;-&quot;??_-;_-@_-"/>
  </numFmts>
  <fonts count="5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Symbol"/>
      <family val="1"/>
      <charset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name val="Wingdings 2"/>
      <family val="1"/>
      <charset val="2"/>
    </font>
    <font>
      <sz val="14"/>
      <name val="SV Rojchana"/>
    </font>
    <font>
      <sz val="14"/>
      <name val="AngsanaUPC"/>
      <family val="1"/>
      <charset val="222"/>
    </font>
    <font>
      <sz val="10"/>
      <name val="Helv"/>
      <family val="2"/>
    </font>
    <font>
      <sz val="16"/>
      <name val="DilleniaUPC"/>
      <family val="1"/>
      <charset val="222"/>
    </font>
    <font>
      <sz val="16"/>
      <name val="DilleniaUPC"/>
      <family val="1"/>
    </font>
    <font>
      <sz val="11"/>
      <name val="?? ?????"/>
      <family val="3"/>
      <charset val="255"/>
    </font>
    <font>
      <sz val="11"/>
      <name val="??"/>
      <family val="1"/>
    </font>
    <font>
      <sz val="12"/>
      <name val="Helv"/>
      <family val="2"/>
    </font>
    <font>
      <sz val="10"/>
      <name val="Arial"/>
      <family val="2"/>
    </font>
    <font>
      <b/>
      <i/>
      <sz val="24"/>
      <color indexed="49"/>
      <name val="Arial Narrow"/>
      <family val="2"/>
    </font>
    <font>
      <sz val="12"/>
      <name val="Times New Roman"/>
      <family val="1"/>
    </font>
    <font>
      <sz val="12"/>
      <name val="????"/>
      <charset val="136"/>
    </font>
    <font>
      <sz val="14"/>
      <name val="AngsanaUPC"/>
      <family val="1"/>
    </font>
    <font>
      <sz val="10"/>
      <color indexed="8"/>
      <name val="Arial"/>
      <family val="2"/>
    </font>
    <font>
      <b/>
      <sz val="14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Wingdings 2"/>
      <family val="1"/>
      <charset val="2"/>
    </font>
    <font>
      <b/>
      <u/>
      <sz val="14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indexed="8"/>
      <name val="TH SarabunPSK"/>
      <family val="2"/>
    </font>
    <font>
      <b/>
      <u/>
      <sz val="13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3"/>
      <color indexed="8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9"/>
      <color rgb="FFFF0000"/>
      <name val="TH SarabunPSK"/>
      <family val="2"/>
    </font>
    <font>
      <sz val="13"/>
      <color theme="1"/>
      <name val="TH SarabunPSK"/>
      <family val="2"/>
    </font>
    <font>
      <b/>
      <sz val="9"/>
      <color rgb="FF00B050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9"/>
      <name val="TH SarabunPSK"/>
      <family val="2"/>
    </font>
    <font>
      <b/>
      <sz val="13"/>
      <color rgb="FF0000CC"/>
      <name val="TH SarabunPSK"/>
      <family val="2"/>
    </font>
    <font>
      <sz val="13"/>
      <color rgb="FF0000CC"/>
      <name val="TH SarabunPSK"/>
      <family val="2"/>
    </font>
    <font>
      <sz val="12"/>
      <color rgb="FF0000CC"/>
      <name val="TH SarabunPSK"/>
      <family val="2"/>
    </font>
    <font>
      <sz val="14"/>
      <color rgb="FF0000CC"/>
      <name val="TH SarabunPSK"/>
      <family val="2"/>
    </font>
    <font>
      <sz val="16"/>
      <color rgb="FF0000CC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>
      <alignment vertical="center"/>
    </xf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194" fontId="15" fillId="0" borderId="0" applyFont="0" applyFill="0" applyBorder="0" applyAlignment="0" applyProtection="0"/>
    <xf numFmtId="192" fontId="12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7" fillId="0" borderId="0"/>
    <xf numFmtId="0" fontId="18" fillId="0" borderId="0"/>
    <xf numFmtId="9" fontId="19" fillId="2" borderId="0"/>
    <xf numFmtId="0" fontId="20" fillId="3" borderId="17">
      <alignment horizontal="centerContinuous" vertical="top"/>
    </xf>
    <xf numFmtId="0" fontId="19" fillId="0" borderId="0" applyFill="0" applyBorder="0" applyAlignment="0"/>
    <xf numFmtId="195" fontId="13" fillId="0" borderId="0" applyFill="0" applyBorder="0" applyAlignment="0"/>
    <xf numFmtId="0" fontId="21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96" fontId="12" fillId="0" borderId="0" applyFill="0" applyBorder="0" applyAlignment="0"/>
    <xf numFmtId="197" fontId="15" fillId="0" borderId="0" applyFill="0" applyBorder="0" applyAlignment="0"/>
    <xf numFmtId="198" fontId="14" fillId="0" borderId="0" applyFill="0" applyBorder="0" applyAlignment="0"/>
    <xf numFmtId="198" fontId="15" fillId="0" borderId="0" applyFill="0" applyBorder="0" applyAlignment="0"/>
    <xf numFmtId="195" fontId="13" fillId="0" borderId="0" applyFill="0" applyBorder="0" applyAlignment="0"/>
    <xf numFmtId="196" fontId="12" fillId="0" borderId="0" applyFont="0" applyFill="0" applyBorder="0" applyAlignment="0" applyProtection="0"/>
    <xf numFmtId="197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0" fillId="3" borderId="17">
      <alignment horizontal="centerContinuous" vertical="top"/>
    </xf>
    <xf numFmtId="195" fontId="13" fillId="0" borderId="0" applyFont="0" applyFill="0" applyBorder="0" applyAlignment="0" applyProtection="0"/>
    <xf numFmtId="14" fontId="24" fillId="0" borderId="0" applyFill="0" applyBorder="0" applyAlignment="0"/>
    <xf numFmtId="15" fontId="25" fillId="4" borderId="0">
      <alignment horizontal="centerContinuous"/>
    </xf>
    <xf numFmtId="196" fontId="12" fillId="0" borderId="0" applyFill="0" applyBorder="0" applyAlignment="0"/>
    <xf numFmtId="197" fontId="15" fillId="0" borderId="0" applyFill="0" applyBorder="0" applyAlignment="0"/>
    <xf numFmtId="195" fontId="13" fillId="0" borderId="0" applyFill="0" applyBorder="0" applyAlignment="0"/>
    <xf numFmtId="196" fontId="12" fillId="0" borderId="0" applyFill="0" applyBorder="0" applyAlignment="0"/>
    <xf numFmtId="197" fontId="15" fillId="0" borderId="0" applyFill="0" applyBorder="0" applyAlignment="0"/>
    <xf numFmtId="198" fontId="14" fillId="0" borderId="0" applyFill="0" applyBorder="0" applyAlignment="0"/>
    <xf numFmtId="198" fontId="15" fillId="0" borderId="0" applyFill="0" applyBorder="0" applyAlignment="0"/>
    <xf numFmtId="195" fontId="13" fillId="0" borderId="0" applyFill="0" applyBorder="0" applyAlignment="0"/>
    <xf numFmtId="38" fontId="26" fillId="3" borderId="0" applyNumberFormat="0" applyBorder="0" applyAlignment="0" applyProtection="0"/>
    <xf numFmtId="0" fontId="27" fillId="0" borderId="32" applyNumberFormat="0" applyAlignment="0" applyProtection="0">
      <alignment horizontal="left" vertical="center"/>
    </xf>
    <xf numFmtId="0" fontId="27" fillId="0" borderId="2">
      <alignment horizontal="left" vertical="center"/>
    </xf>
    <xf numFmtId="10" fontId="26" fillId="5" borderId="16" applyNumberFormat="0" applyBorder="0" applyAlignment="0" applyProtection="0"/>
    <xf numFmtId="196" fontId="12" fillId="0" borderId="0" applyFill="0" applyBorder="0" applyAlignment="0"/>
    <xf numFmtId="197" fontId="15" fillId="0" borderId="0" applyFill="0" applyBorder="0" applyAlignment="0"/>
    <xf numFmtId="195" fontId="13" fillId="0" borderId="0" applyFill="0" applyBorder="0" applyAlignment="0"/>
    <xf numFmtId="196" fontId="12" fillId="0" borderId="0" applyFill="0" applyBorder="0" applyAlignment="0"/>
    <xf numFmtId="197" fontId="15" fillId="0" borderId="0" applyFill="0" applyBorder="0" applyAlignment="0"/>
    <xf numFmtId="198" fontId="14" fillId="0" borderId="0" applyFill="0" applyBorder="0" applyAlignment="0"/>
    <xf numFmtId="198" fontId="15" fillId="0" borderId="0" applyFill="0" applyBorder="0" applyAlignment="0"/>
    <xf numFmtId="195" fontId="13" fillId="0" borderId="0" applyFill="0" applyBorder="0" applyAlignment="0"/>
    <xf numFmtId="200" fontId="12" fillId="0" borderId="0"/>
    <xf numFmtId="200" fontId="12" fillId="0" borderId="0"/>
    <xf numFmtId="200" fontId="12" fillId="0" borderId="0"/>
    <xf numFmtId="201" fontId="21" fillId="0" borderId="0"/>
    <xf numFmtId="200" fontId="12" fillId="0" borderId="0"/>
    <xf numFmtId="200" fontId="12" fillId="0" borderId="0"/>
    <xf numFmtId="200" fontId="12" fillId="0" borderId="0"/>
    <xf numFmtId="200" fontId="12" fillId="0" borderId="0"/>
    <xf numFmtId="200" fontId="12" fillId="0" borderId="0"/>
    <xf numFmtId="200" fontId="12" fillId="0" borderId="0"/>
    <xf numFmtId="200" fontId="12" fillId="0" borderId="0"/>
    <xf numFmtId="200" fontId="1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6" fontId="12" fillId="0" borderId="0" applyFill="0" applyBorder="0" applyAlignment="0"/>
    <xf numFmtId="197" fontId="15" fillId="0" borderId="0" applyFill="0" applyBorder="0" applyAlignment="0"/>
    <xf numFmtId="195" fontId="13" fillId="0" borderId="0" applyFill="0" applyBorder="0" applyAlignment="0"/>
    <xf numFmtId="196" fontId="12" fillId="0" borderId="0" applyFill="0" applyBorder="0" applyAlignment="0"/>
    <xf numFmtId="197" fontId="15" fillId="0" borderId="0" applyFill="0" applyBorder="0" applyAlignment="0"/>
    <xf numFmtId="198" fontId="14" fillId="0" borderId="0" applyFill="0" applyBorder="0" applyAlignment="0"/>
    <xf numFmtId="198" fontId="15" fillId="0" borderId="0" applyFill="0" applyBorder="0" applyAlignment="0"/>
    <xf numFmtId="195" fontId="13" fillId="0" borderId="0" applyFill="0" applyBorder="0" applyAlignment="0"/>
    <xf numFmtId="0" fontId="29" fillId="2" borderId="0"/>
    <xf numFmtId="49" fontId="24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</cellStyleXfs>
  <cellXfs count="5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6" xfId="0" applyFont="1" applyBorder="1"/>
    <xf numFmtId="0" fontId="3" fillId="0" borderId="9" xfId="0" applyFont="1" applyBorder="1" applyAlignment="1">
      <alignment horizontal="center"/>
    </xf>
    <xf numFmtId="0" fontId="2" fillId="0" borderId="11" xfId="0" applyFont="1" applyBorder="1"/>
    <xf numFmtId="0" fontId="8" fillId="0" borderId="22" xfId="2" applyFont="1" applyBorder="1" applyAlignment="1" applyProtection="1">
      <alignment vertical="center"/>
      <protection hidden="1"/>
    </xf>
    <xf numFmtId="0" fontId="8" fillId="0" borderId="19" xfId="2" applyFont="1" applyBorder="1" applyAlignment="1" applyProtection="1">
      <alignment vertical="center"/>
      <protection hidden="1"/>
    </xf>
    <xf numFmtId="0" fontId="30" fillId="0" borderId="0" xfId="0" applyFont="1" applyBorder="1"/>
    <xf numFmtId="0" fontId="30" fillId="0" borderId="0" xfId="0" applyFont="1"/>
    <xf numFmtId="0" fontId="32" fillId="0" borderId="0" xfId="0" applyFont="1"/>
    <xf numFmtId="0" fontId="31" fillId="0" borderId="0" xfId="0" applyFont="1"/>
    <xf numFmtId="0" fontId="2" fillId="0" borderId="38" xfId="0" applyFont="1" applyBorder="1"/>
    <xf numFmtId="0" fontId="2" fillId="0" borderId="21" xfId="0" applyFont="1" applyBorder="1" applyAlignment="1">
      <alignment horizontal="center"/>
    </xf>
    <xf numFmtId="0" fontId="2" fillId="0" borderId="19" xfId="0" applyFont="1" applyBorder="1"/>
    <xf numFmtId="0" fontId="2" fillId="0" borderId="21" xfId="0" applyFont="1" applyBorder="1"/>
    <xf numFmtId="0" fontId="0" fillId="0" borderId="19" xfId="0" applyBorder="1" applyAlignment="1">
      <alignment horizontal="right"/>
    </xf>
    <xf numFmtId="0" fontId="3" fillId="0" borderId="19" xfId="0" applyFont="1" applyBorder="1"/>
    <xf numFmtId="0" fontId="30" fillId="0" borderId="41" xfId="0" applyFont="1" applyBorder="1"/>
    <xf numFmtId="0" fontId="32" fillId="0" borderId="6" xfId="0" applyFont="1" applyBorder="1" applyAlignment="1">
      <alignment horizontal="right"/>
    </xf>
    <xf numFmtId="0" fontId="30" fillId="0" borderId="10" xfId="0" applyFont="1" applyBorder="1"/>
    <xf numFmtId="0" fontId="30" fillId="0" borderId="43" xfId="0" applyFont="1" applyBorder="1" applyAlignment="1">
      <alignment horizontal="center"/>
    </xf>
    <xf numFmtId="0" fontId="30" fillId="0" borderId="11" xfId="0" applyFont="1" applyBorder="1"/>
    <xf numFmtId="0" fontId="30" fillId="0" borderId="1" xfId="0" applyFont="1" applyBorder="1" applyAlignment="1"/>
    <xf numFmtId="0" fontId="32" fillId="0" borderId="11" xfId="0" applyFont="1" applyBorder="1" applyAlignment="1">
      <alignment horizontal="center"/>
    </xf>
    <xf numFmtId="0" fontId="30" fillId="0" borderId="27" xfId="0" applyFont="1" applyBorder="1" applyAlignment="1"/>
    <xf numFmtId="0" fontId="30" fillId="0" borderId="43" xfId="0" applyFont="1" applyBorder="1"/>
    <xf numFmtId="0" fontId="30" fillId="0" borderId="20" xfId="0" applyFont="1" applyBorder="1" applyAlignment="1">
      <alignment horizontal="center"/>
    </xf>
    <xf numFmtId="0" fontId="30" fillId="0" borderId="21" xfId="0" applyFont="1" applyBorder="1"/>
    <xf numFmtId="0" fontId="32" fillId="0" borderId="21" xfId="0" applyFont="1" applyBorder="1"/>
    <xf numFmtId="0" fontId="31" fillId="0" borderId="4" xfId="0" applyFont="1" applyBorder="1"/>
    <xf numFmtId="0" fontId="30" fillId="0" borderId="4" xfId="0" applyFont="1" applyBorder="1"/>
    <xf numFmtId="0" fontId="30" fillId="0" borderId="26" xfId="0" applyFont="1" applyBorder="1"/>
    <xf numFmtId="0" fontId="30" fillId="0" borderId="22" xfId="0" applyFont="1" applyBorder="1"/>
    <xf numFmtId="0" fontId="31" fillId="0" borderId="19" xfId="0" applyFont="1" applyBorder="1"/>
    <xf numFmtId="0" fontId="30" fillId="0" borderId="19" xfId="0" applyFont="1" applyBorder="1"/>
    <xf numFmtId="0" fontId="30" fillId="0" borderId="23" xfId="0" applyFont="1" applyBorder="1"/>
    <xf numFmtId="0" fontId="30" fillId="0" borderId="20" xfId="0" applyFont="1" applyBorder="1"/>
    <xf numFmtId="0" fontId="31" fillId="0" borderId="21" xfId="0" applyFont="1" applyBorder="1"/>
    <xf numFmtId="0" fontId="8" fillId="0" borderId="30" xfId="2" applyFont="1" applyBorder="1" applyAlignment="1" applyProtection="1">
      <alignment vertical="center"/>
      <protection hidden="1"/>
    </xf>
    <xf numFmtId="0" fontId="8" fillId="0" borderId="18" xfId="2" applyFont="1" applyBorder="1" applyAlignment="1" applyProtection="1">
      <alignment vertical="center"/>
      <protection hidden="1"/>
    </xf>
    <xf numFmtId="188" fontId="8" fillId="0" borderId="31" xfId="2" applyNumberFormat="1" applyFont="1" applyBorder="1" applyAlignment="1" applyProtection="1">
      <alignment vertical="top"/>
      <protection locked="0"/>
    </xf>
    <xf numFmtId="188" fontId="8" fillId="0" borderId="23" xfId="2" applyNumberFormat="1" applyFont="1" applyBorder="1" applyAlignment="1" applyProtection="1">
      <alignment vertical="top"/>
      <protection locked="0"/>
    </xf>
    <xf numFmtId="0" fontId="32" fillId="0" borderId="6" xfId="0" applyFont="1" applyBorder="1"/>
    <xf numFmtId="0" fontId="30" fillId="0" borderId="0" xfId="0" quotePrefix="1" applyFont="1" applyAlignment="1">
      <alignment horizontal="righ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188" fontId="8" fillId="0" borderId="21" xfId="2" applyNumberFormat="1" applyFont="1" applyBorder="1" applyAlignment="1" applyProtection="1">
      <alignment vertical="top"/>
      <protection locked="0"/>
    </xf>
    <xf numFmtId="0" fontId="33" fillId="0" borderId="1" xfId="0" applyFont="1" applyBorder="1" applyAlignment="1">
      <alignment horizontal="left"/>
    </xf>
    <xf numFmtId="0" fontId="30" fillId="0" borderId="1" xfId="0" applyFont="1" applyBorder="1"/>
    <xf numFmtId="0" fontId="10" fillId="0" borderId="1" xfId="2" applyFont="1" applyBorder="1" applyAlignment="1" applyProtection="1">
      <alignment horizontal="center"/>
      <protection hidden="1"/>
    </xf>
    <xf numFmtId="0" fontId="8" fillId="0" borderId="1" xfId="2" applyFont="1" applyBorder="1" applyAlignment="1" applyProtection="1">
      <alignment horizontal="left"/>
      <protection hidden="1"/>
    </xf>
    <xf numFmtId="0" fontId="33" fillId="0" borderId="36" xfId="0" applyFont="1" applyBorder="1" applyAlignment="1">
      <alignment horizontal="left"/>
    </xf>
    <xf numFmtId="0" fontId="30" fillId="0" borderId="36" xfId="0" applyFont="1" applyBorder="1"/>
    <xf numFmtId="0" fontId="33" fillId="0" borderId="19" xfId="0" applyFont="1" applyBorder="1" applyAlignment="1">
      <alignment horizontal="left"/>
    </xf>
    <xf numFmtId="0" fontId="35" fillId="0" borderId="0" xfId="2" applyFont="1" applyFill="1" applyAlignment="1" applyProtection="1">
      <alignment vertical="center"/>
      <protection locked="0"/>
    </xf>
    <xf numFmtId="0" fontId="35" fillId="0" borderId="0" xfId="110" applyFont="1" applyAlignment="1" applyProtection="1">
      <alignment horizontal="left" vertical="center"/>
      <protection hidden="1"/>
    </xf>
    <xf numFmtId="0" fontId="35" fillId="0" borderId="0" xfId="2" applyFont="1" applyAlignment="1" applyProtection="1">
      <alignment horizontal="left" vertical="center"/>
      <protection hidden="1"/>
    </xf>
    <xf numFmtId="0" fontId="6" fillId="0" borderId="0" xfId="2" applyFont="1" applyAlignment="1" applyProtection="1">
      <alignment horizontal="left" vertical="center"/>
      <protection hidden="1"/>
    </xf>
    <xf numFmtId="0" fontId="35" fillId="0" borderId="0" xfId="2" applyFont="1" applyAlignment="1" applyProtection="1">
      <alignment vertical="center"/>
      <protection hidden="1"/>
    </xf>
    <xf numFmtId="0" fontId="35" fillId="0" borderId="0" xfId="2" applyFont="1" applyAlignment="1" applyProtection="1">
      <alignment vertical="center"/>
      <protection locked="0"/>
    </xf>
    <xf numFmtId="0" fontId="35" fillId="0" borderId="16" xfId="2" applyFont="1" applyBorder="1" applyAlignment="1" applyProtection="1">
      <alignment horizontal="center" vertical="center"/>
      <protection hidden="1"/>
    </xf>
    <xf numFmtId="0" fontId="37" fillId="0" borderId="49" xfId="2" applyFont="1" applyBorder="1" applyAlignment="1">
      <alignment horizontal="center" vertical="center"/>
    </xf>
    <xf numFmtId="0" fontId="38" fillId="0" borderId="20" xfId="2" applyFont="1" applyBorder="1" applyAlignment="1">
      <alignment horizontal="center" vertical="center"/>
    </xf>
    <xf numFmtId="1" fontId="37" fillId="0" borderId="20" xfId="3" applyNumberFormat="1" applyFont="1" applyBorder="1" applyAlignment="1">
      <alignment horizontal="center" vertical="center"/>
    </xf>
    <xf numFmtId="0" fontId="37" fillId="0" borderId="20" xfId="2" applyFont="1" applyBorder="1" applyAlignment="1">
      <alignment horizontal="center" vertical="center"/>
    </xf>
    <xf numFmtId="0" fontId="37" fillId="0" borderId="0" xfId="2" applyFont="1" applyAlignment="1">
      <alignment vertical="center"/>
    </xf>
    <xf numFmtId="0" fontId="37" fillId="0" borderId="51" xfId="2" applyFont="1" applyBorder="1" applyAlignment="1">
      <alignment horizontal="center" vertical="center"/>
    </xf>
    <xf numFmtId="43" fontId="37" fillId="0" borderId="21" xfId="2" applyNumberFormat="1" applyFont="1" applyBorder="1" applyAlignment="1">
      <alignment horizontal="left" vertical="center"/>
    </xf>
    <xf numFmtId="1" fontId="37" fillId="0" borderId="21" xfId="3" applyNumberFormat="1" applyFont="1" applyBorder="1" applyAlignment="1">
      <alignment horizontal="center" vertical="center"/>
    </xf>
    <xf numFmtId="0" fontId="37" fillId="0" borderId="21" xfId="2" applyFont="1" applyBorder="1" applyAlignment="1">
      <alignment horizontal="center" vertical="center"/>
    </xf>
    <xf numFmtId="43" fontId="37" fillId="0" borderId="0" xfId="3" applyFont="1" applyAlignment="1">
      <alignment vertical="center"/>
    </xf>
    <xf numFmtId="43" fontId="37" fillId="0" borderId="0" xfId="3" applyFont="1" applyFill="1" applyAlignment="1">
      <alignment vertical="center"/>
    </xf>
    <xf numFmtId="0" fontId="37" fillId="0" borderId="0" xfId="2" applyFont="1" applyFill="1" applyAlignment="1">
      <alignment vertical="center"/>
    </xf>
    <xf numFmtId="0" fontId="30" fillId="0" borderId="57" xfId="106" applyFont="1" applyBorder="1" applyAlignment="1">
      <alignment horizontal="right" vertical="center"/>
    </xf>
    <xf numFmtId="0" fontId="30" fillId="0" borderId="21" xfId="106" applyFont="1" applyBorder="1" applyAlignment="1">
      <alignment vertical="center"/>
    </xf>
    <xf numFmtId="43" fontId="8" fillId="0" borderId="21" xfId="54" applyFont="1" applyBorder="1" applyAlignment="1">
      <alignment vertical="center"/>
    </xf>
    <xf numFmtId="0" fontId="30" fillId="0" borderId="21" xfId="108" applyFont="1" applyBorder="1" applyAlignment="1">
      <alignment horizontal="center" vertical="center"/>
    </xf>
    <xf numFmtId="2" fontId="8" fillId="0" borderId="20" xfId="52" applyNumberFormat="1" applyFont="1" applyBorder="1" applyAlignment="1">
      <alignment vertical="center"/>
    </xf>
    <xf numFmtId="4" fontId="30" fillId="0" borderId="22" xfId="34" applyNumberFormat="1" applyFont="1" applyBorder="1" applyAlignment="1">
      <alignment horizontal="right" vertical="center"/>
    </xf>
    <xf numFmtId="4" fontId="8" fillId="0" borderId="21" xfId="34" applyNumberFormat="1" applyFont="1" applyBorder="1" applyAlignment="1">
      <alignment horizontal="right" vertical="center"/>
    </xf>
    <xf numFmtId="0" fontId="40" fillId="0" borderId="0" xfId="2" applyFont="1" applyFill="1" applyAlignment="1">
      <alignment vertical="center"/>
    </xf>
    <xf numFmtId="4" fontId="8" fillId="0" borderId="21" xfId="34" applyNumberFormat="1" applyFont="1" applyFill="1" applyBorder="1" applyAlignment="1">
      <alignment horizontal="right" vertical="center"/>
    </xf>
    <xf numFmtId="199" fontId="8" fillId="0" borderId="21" xfId="52" applyNumberFormat="1" applyFont="1" applyBorder="1" applyAlignment="1">
      <alignment vertical="center"/>
    </xf>
    <xf numFmtId="4" fontId="8" fillId="6" borderId="21" xfId="34" applyNumberFormat="1" applyFont="1" applyFill="1" applyBorder="1" applyAlignment="1">
      <alignment horizontal="right" vertical="center"/>
    </xf>
    <xf numFmtId="4" fontId="30" fillId="0" borderId="21" xfId="34" applyNumberFormat="1" applyFont="1" applyBorder="1" applyAlignment="1">
      <alignment horizontal="right" vertical="center"/>
    </xf>
    <xf numFmtId="0" fontId="30" fillId="6" borderId="57" xfId="106" applyFont="1" applyFill="1" applyBorder="1" applyAlignment="1">
      <alignment horizontal="right" vertical="center"/>
    </xf>
    <xf numFmtId="199" fontId="7" fillId="0" borderId="21" xfId="52" applyNumberFormat="1" applyFont="1" applyBorder="1" applyAlignment="1">
      <alignment horizontal="center" vertical="center"/>
    </xf>
    <xf numFmtId="43" fontId="37" fillId="0" borderId="52" xfId="51" applyFont="1" applyFill="1" applyBorder="1" applyAlignment="1">
      <alignment vertical="center"/>
    </xf>
    <xf numFmtId="0" fontId="32" fillId="0" borderId="57" xfId="106" applyFont="1" applyBorder="1" applyAlignment="1">
      <alignment horizontal="center" vertical="center"/>
    </xf>
    <xf numFmtId="4" fontId="8" fillId="0" borderId="21" xfId="35" applyNumberFormat="1" applyFont="1" applyBorder="1" applyAlignment="1">
      <alignment horizontal="right" vertical="center"/>
    </xf>
    <xf numFmtId="199" fontId="8" fillId="0" borderId="20" xfId="52" applyNumberFormat="1" applyFont="1" applyBorder="1" applyAlignment="1">
      <alignment vertical="center"/>
    </xf>
    <xf numFmtId="4" fontId="30" fillId="0" borderId="21" xfId="35" applyNumberFormat="1" applyFont="1" applyBorder="1" applyAlignment="1">
      <alignment horizontal="right" vertical="center"/>
    </xf>
    <xf numFmtId="43" fontId="30" fillId="0" borderId="21" xfId="38" applyFont="1" applyBorder="1" applyAlignment="1">
      <alignment horizontal="right" vertical="center"/>
    </xf>
    <xf numFmtId="4" fontId="30" fillId="0" borderId="21" xfId="35" applyNumberFormat="1" applyFont="1" applyFill="1" applyBorder="1" applyAlignment="1">
      <alignment horizontal="right" vertical="center"/>
    </xf>
    <xf numFmtId="187" fontId="8" fillId="0" borderId="21" xfId="54" applyNumberFormat="1" applyFont="1" applyBorder="1" applyAlignment="1">
      <alignment vertical="center"/>
    </xf>
    <xf numFmtId="0" fontId="30" fillId="0" borderId="58" xfId="106" applyFont="1" applyBorder="1" applyAlignment="1">
      <alignment horizontal="right" vertical="center"/>
    </xf>
    <xf numFmtId="0" fontId="32" fillId="0" borderId="59" xfId="106" applyFont="1" applyBorder="1" applyAlignment="1">
      <alignment horizontal="center" vertical="center"/>
    </xf>
    <xf numFmtId="43" fontId="7" fillId="0" borderId="59" xfId="54" applyFont="1" applyBorder="1" applyAlignment="1">
      <alignment vertical="center"/>
    </xf>
    <xf numFmtId="0" fontId="32" fillId="0" borderId="59" xfId="108" applyFont="1" applyBorder="1" applyAlignment="1">
      <alignment horizontal="center" vertical="center"/>
    </xf>
    <xf numFmtId="4" fontId="7" fillId="0" borderId="59" xfId="34" applyNumberFormat="1" applyFont="1" applyBorder="1" applyAlignment="1">
      <alignment horizontal="right" vertical="center"/>
    </xf>
    <xf numFmtId="0" fontId="32" fillId="6" borderId="53" xfId="106" applyFont="1" applyFill="1" applyBorder="1" applyAlignment="1">
      <alignment horizontal="center" vertical="center"/>
    </xf>
    <xf numFmtId="0" fontId="32" fillId="6" borderId="20" xfId="106" applyFont="1" applyFill="1" applyBorder="1" applyAlignment="1">
      <alignment vertical="center"/>
    </xf>
    <xf numFmtId="43" fontId="8" fillId="6" borderId="20" xfId="54" applyFont="1" applyFill="1" applyBorder="1" applyAlignment="1">
      <alignment vertical="center"/>
    </xf>
    <xf numFmtId="0" fontId="30" fillId="6" borderId="20" xfId="108" applyFont="1" applyFill="1" applyBorder="1" applyAlignment="1">
      <alignment horizontal="center" vertical="center"/>
    </xf>
    <xf numFmtId="43" fontId="30" fillId="0" borderId="20" xfId="38" applyFont="1" applyBorder="1" applyAlignment="1">
      <alignment horizontal="right" vertical="center"/>
    </xf>
    <xf numFmtId="4" fontId="30" fillId="0" borderId="25" xfId="34" applyNumberFormat="1" applyFont="1" applyBorder="1" applyAlignment="1">
      <alignment horizontal="right" vertical="center"/>
    </xf>
    <xf numFmtId="4" fontId="8" fillId="0" borderId="20" xfId="35" applyNumberFormat="1" applyFont="1" applyBorder="1" applyAlignment="1">
      <alignment horizontal="right" vertical="center"/>
    </xf>
    <xf numFmtId="4" fontId="8" fillId="0" borderId="20" xfId="34" applyNumberFormat="1" applyFont="1" applyBorder="1" applyAlignment="1">
      <alignment horizontal="right" vertical="center"/>
    </xf>
    <xf numFmtId="43" fontId="37" fillId="0" borderId="50" xfId="51" applyFont="1" applyFill="1" applyBorder="1" applyAlignment="1">
      <alignment vertical="center"/>
    </xf>
    <xf numFmtId="43" fontId="8" fillId="0" borderId="21" xfId="54" applyFont="1" applyBorder="1" applyAlignment="1">
      <alignment horizontal="center" vertical="center"/>
    </xf>
    <xf numFmtId="4" fontId="8" fillId="0" borderId="21" xfId="35" applyNumberFormat="1" applyFont="1" applyFill="1" applyBorder="1" applyAlignment="1">
      <alignment horizontal="right" vertical="center"/>
    </xf>
    <xf numFmtId="43" fontId="30" fillId="0" borderId="21" xfId="38" applyFont="1" applyFill="1" applyBorder="1" applyAlignment="1">
      <alignment horizontal="right" vertical="center"/>
    </xf>
    <xf numFmtId="0" fontId="32" fillId="6" borderId="57" xfId="106" applyFont="1" applyFill="1" applyBorder="1" applyAlignment="1">
      <alignment horizontal="center"/>
    </xf>
    <xf numFmtId="43" fontId="32" fillId="0" borderId="21" xfId="38" applyFont="1" applyBorder="1" applyAlignment="1">
      <alignment horizontal="right" vertical="center"/>
    </xf>
    <xf numFmtId="4" fontId="32" fillId="0" borderId="22" xfId="34" applyNumberFormat="1" applyFont="1" applyBorder="1" applyAlignment="1">
      <alignment horizontal="right" vertical="center"/>
    </xf>
    <xf numFmtId="4" fontId="7" fillId="0" borderId="21" xfId="35" applyNumberFormat="1" applyFont="1" applyBorder="1" applyAlignment="1">
      <alignment horizontal="right" vertical="center"/>
    </xf>
    <xf numFmtId="4" fontId="7" fillId="0" borderId="21" xfId="34" applyNumberFormat="1" applyFont="1" applyBorder="1" applyAlignment="1">
      <alignment horizontal="right" vertical="center"/>
    </xf>
    <xf numFmtId="43" fontId="41" fillId="0" borderId="52" xfId="51" applyFont="1" applyFill="1" applyBorder="1" applyAlignment="1">
      <alignment vertical="center"/>
    </xf>
    <xf numFmtId="0" fontId="30" fillId="6" borderId="57" xfId="106" applyFont="1" applyFill="1" applyBorder="1" applyAlignment="1">
      <alignment horizontal="right"/>
    </xf>
    <xf numFmtId="43" fontId="8" fillId="6" borderId="19" xfId="54" applyFont="1" applyFill="1" applyBorder="1" applyAlignment="1">
      <alignment horizontal="center"/>
    </xf>
    <xf numFmtId="204" fontId="30" fillId="0" borderId="21" xfId="103" applyNumberFormat="1" applyFont="1" applyBorder="1" applyAlignment="1">
      <alignment horizontal="center" vertical="center"/>
    </xf>
    <xf numFmtId="43" fontId="30" fillId="0" borderId="58" xfId="36" applyNumberFormat="1" applyFont="1" applyBorder="1" applyAlignment="1">
      <alignment horizontal="center" vertical="center"/>
    </xf>
    <xf numFmtId="4" fontId="8" fillId="0" borderId="59" xfId="34" applyNumberFormat="1" applyFont="1" applyBorder="1" applyAlignment="1">
      <alignment horizontal="right" vertical="center"/>
    </xf>
    <xf numFmtId="4" fontId="30" fillId="0" borderId="59" xfId="34" applyNumberFormat="1" applyFont="1" applyBorder="1" applyAlignment="1">
      <alignment horizontal="right" vertical="center"/>
    </xf>
    <xf numFmtId="43" fontId="37" fillId="0" borderId="61" xfId="3" applyFont="1" applyFill="1" applyBorder="1" applyAlignment="1">
      <alignment vertical="center"/>
    </xf>
    <xf numFmtId="4" fontId="7" fillId="0" borderId="60" xfId="34" applyNumberFormat="1" applyFont="1" applyBorder="1" applyAlignment="1">
      <alignment horizontal="right" vertical="center"/>
    </xf>
    <xf numFmtId="0" fontId="36" fillId="0" borderId="0" xfId="2" applyFont="1" applyAlignment="1" applyProtection="1">
      <alignment horizontal="center" vertical="center"/>
      <protection locked="0"/>
    </xf>
    <xf numFmtId="49" fontId="36" fillId="0" borderId="0" xfId="2" applyNumberFormat="1" applyFont="1" applyAlignment="1" applyProtection="1">
      <alignment vertical="center"/>
      <protection locked="0"/>
    </xf>
    <xf numFmtId="1" fontId="36" fillId="0" borderId="0" xfId="2" applyNumberFormat="1" applyFont="1" applyAlignment="1" applyProtection="1">
      <alignment vertical="center"/>
      <protection locked="0"/>
    </xf>
    <xf numFmtId="0" fontId="36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30" fillId="0" borderId="20" xfId="108" applyFont="1" applyFill="1" applyBorder="1" applyAlignment="1">
      <alignment horizontal="center" vertical="center"/>
    </xf>
    <xf numFmtId="4" fontId="8" fillId="0" borderId="20" xfId="34" applyNumberFormat="1" applyFont="1" applyFill="1" applyBorder="1" applyAlignment="1">
      <alignment horizontal="right" vertical="center"/>
    </xf>
    <xf numFmtId="0" fontId="30" fillId="0" borderId="57" xfId="106" applyFont="1" applyFill="1" applyBorder="1" applyAlignment="1">
      <alignment horizontal="right" vertical="center"/>
    </xf>
    <xf numFmtId="0" fontId="30" fillId="0" borderId="21" xfId="106" applyFont="1" applyFill="1" applyBorder="1" applyAlignment="1">
      <alignment vertical="center"/>
    </xf>
    <xf numFmtId="0" fontId="30" fillId="0" borderId="21" xfId="108" applyFont="1" applyFill="1" applyBorder="1" applyAlignment="1">
      <alignment horizontal="center" vertical="center"/>
    </xf>
    <xf numFmtId="4" fontId="30" fillId="0" borderId="22" xfId="34" applyNumberFormat="1" applyFont="1" applyFill="1" applyBorder="1" applyAlignment="1">
      <alignment horizontal="right" vertical="center"/>
    </xf>
    <xf numFmtId="4" fontId="30" fillId="0" borderId="21" xfId="34" applyNumberFormat="1" applyFont="1" applyFill="1" applyBorder="1" applyAlignment="1">
      <alignment horizontal="right" vertical="center"/>
    </xf>
    <xf numFmtId="43" fontId="8" fillId="0" borderId="21" xfId="54" applyFont="1" applyFill="1" applyBorder="1" applyAlignment="1">
      <alignment vertical="center"/>
    </xf>
    <xf numFmtId="4" fontId="7" fillId="0" borderId="21" xfId="35" applyNumberFormat="1" applyFont="1" applyFill="1" applyBorder="1" applyAlignment="1">
      <alignment horizontal="right" vertical="center"/>
    </xf>
    <xf numFmtId="199" fontId="8" fillId="0" borderId="20" xfId="52" applyNumberFormat="1" applyFont="1" applyFill="1" applyBorder="1" applyAlignment="1">
      <alignment vertical="center"/>
    </xf>
    <xf numFmtId="43" fontId="8" fillId="0" borderId="22" xfId="34" applyNumberFormat="1" applyFont="1" applyFill="1" applyBorder="1" applyAlignment="1">
      <alignment horizontal="right" vertical="center"/>
    </xf>
    <xf numFmtId="0" fontId="30" fillId="0" borderId="57" xfId="106" applyFont="1" applyFill="1" applyBorder="1" applyAlignment="1">
      <alignment horizontal="right"/>
    </xf>
    <xf numFmtId="0" fontId="30" fillId="0" borderId="21" xfId="106" applyFont="1" applyFill="1" applyBorder="1" applyAlignment="1">
      <alignment horizontal="left"/>
    </xf>
    <xf numFmtId="43" fontId="8" fillId="0" borderId="19" xfId="54" applyFont="1" applyFill="1" applyBorder="1" applyAlignment="1">
      <alignment horizontal="center"/>
    </xf>
    <xf numFmtId="4" fontId="8" fillId="0" borderId="59" xfId="34" applyNumberFormat="1" applyFont="1" applyFill="1" applyBorder="1" applyAlignment="1">
      <alignment horizontal="right" vertical="center"/>
    </xf>
    <xf numFmtId="4" fontId="30" fillId="0" borderId="59" xfId="34" applyNumberFormat="1" applyFont="1" applyFill="1" applyBorder="1" applyAlignment="1">
      <alignment horizontal="right" vertical="center"/>
    </xf>
    <xf numFmtId="0" fontId="3" fillId="0" borderId="4" xfId="0" applyFont="1" applyBorder="1"/>
    <xf numFmtId="0" fontId="2" fillId="0" borderId="4" xfId="0" applyFont="1" applyBorder="1"/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left"/>
    </xf>
    <xf numFmtId="0" fontId="3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37" fillId="0" borderId="21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43" fontId="42" fillId="0" borderId="20" xfId="3" applyFont="1" applyBorder="1" applyAlignment="1">
      <alignment horizontal="left" vertical="center"/>
    </xf>
    <xf numFmtId="43" fontId="43" fillId="0" borderId="20" xfId="3" applyFont="1" applyBorder="1" applyAlignment="1">
      <alignment horizontal="left" vertical="center"/>
    </xf>
    <xf numFmtId="43" fontId="44" fillId="0" borderId="20" xfId="3" applyFont="1" applyBorder="1" applyAlignment="1">
      <alignment horizontal="left" vertical="center"/>
    </xf>
    <xf numFmtId="43" fontId="43" fillId="0" borderId="20" xfId="3" applyFont="1" applyBorder="1" applyAlignment="1">
      <alignment vertical="center"/>
    </xf>
    <xf numFmtId="43" fontId="43" fillId="0" borderId="50" xfId="3" applyFont="1" applyBorder="1" applyAlignment="1">
      <alignment vertical="center"/>
    </xf>
    <xf numFmtId="43" fontId="42" fillId="0" borderId="21" xfId="3" applyFont="1" applyBorder="1" applyAlignment="1">
      <alignment horizontal="left" vertical="center"/>
    </xf>
    <xf numFmtId="43" fontId="43" fillId="0" borderId="21" xfId="3" applyFont="1" applyBorder="1" applyAlignment="1">
      <alignment horizontal="left" vertical="center"/>
    </xf>
    <xf numFmtId="2" fontId="45" fillId="0" borderId="20" xfId="52" applyNumberFormat="1" applyFont="1" applyBorder="1" applyAlignment="1">
      <alignment vertical="center"/>
    </xf>
    <xf numFmtId="43" fontId="43" fillId="0" borderId="52" xfId="3" applyFont="1" applyFill="1" applyBorder="1" applyAlignment="1">
      <alignment vertical="center"/>
    </xf>
    <xf numFmtId="4" fontId="45" fillId="6" borderId="21" xfId="34" applyNumberFormat="1" applyFont="1" applyFill="1" applyBorder="1" applyAlignment="1">
      <alignment horizontal="right" vertical="center"/>
    </xf>
    <xf numFmtId="43" fontId="46" fillId="0" borderId="52" xfId="3" applyFont="1" applyFill="1" applyBorder="1" applyAlignment="1">
      <alignment vertical="center"/>
    </xf>
    <xf numFmtId="43" fontId="43" fillId="0" borderId="52" xfId="51" applyFont="1" applyFill="1" applyBorder="1" applyAlignment="1">
      <alignment vertical="center"/>
    </xf>
    <xf numFmtId="199" fontId="45" fillId="0" borderId="20" xfId="52" applyNumberFormat="1" applyFont="1" applyBorder="1" applyAlignment="1">
      <alignment vertical="center"/>
    </xf>
    <xf numFmtId="43" fontId="45" fillId="0" borderId="21" xfId="38" applyFont="1" applyBorder="1" applyAlignment="1">
      <alignment horizontal="right" vertical="center"/>
    </xf>
    <xf numFmtId="43" fontId="42" fillId="0" borderId="59" xfId="38" applyFont="1" applyBorder="1" applyAlignment="1">
      <alignment horizontal="right" vertical="center"/>
    </xf>
    <xf numFmtId="0" fontId="32" fillId="0" borderId="57" xfId="106" applyFont="1" applyBorder="1" applyAlignment="1">
      <alignment horizontal="right" vertical="center"/>
    </xf>
    <xf numFmtId="0" fontId="32" fillId="0" borderId="21" xfId="106" applyFont="1" applyBorder="1" applyAlignment="1">
      <alignment vertical="center"/>
    </xf>
    <xf numFmtId="204" fontId="30" fillId="0" borderId="59" xfId="103" applyNumberFormat="1" applyFont="1" applyBorder="1" applyAlignment="1">
      <alignment horizontal="center" vertical="center"/>
    </xf>
    <xf numFmtId="0" fontId="32" fillId="6" borderId="53" xfId="106" applyFont="1" applyFill="1" applyBorder="1" applyAlignment="1">
      <alignment horizontal="right" vertical="center"/>
    </xf>
    <xf numFmtId="4" fontId="30" fillId="0" borderId="20" xfId="35" applyNumberFormat="1" applyFont="1" applyFill="1" applyBorder="1" applyAlignment="1">
      <alignment horizontal="right" vertical="center"/>
    </xf>
    <xf numFmtId="49" fontId="39" fillId="0" borderId="21" xfId="2" applyNumberFormat="1" applyFont="1" applyBorder="1" applyAlignment="1">
      <alignment horizontal="left" vertical="center"/>
    </xf>
    <xf numFmtId="0" fontId="47" fillId="0" borderId="21" xfId="106" applyFont="1" applyBorder="1" applyAlignment="1">
      <alignment vertical="center"/>
    </xf>
    <xf numFmtId="0" fontId="32" fillId="6" borderId="51" xfId="106" applyFont="1" applyFill="1" applyBorder="1" applyAlignment="1">
      <alignment horizontal="center"/>
    </xf>
    <xf numFmtId="43" fontId="41" fillId="0" borderId="54" xfId="51" applyFont="1" applyFill="1" applyBorder="1" applyAlignment="1">
      <alignment vertical="center"/>
    </xf>
    <xf numFmtId="0" fontId="30" fillId="0" borderId="53" xfId="106" applyFont="1" applyFill="1" applyBorder="1" applyAlignment="1">
      <alignment horizontal="right"/>
    </xf>
    <xf numFmtId="43" fontId="41" fillId="0" borderId="50" xfId="51" applyFont="1" applyFill="1" applyBorder="1" applyAlignment="1">
      <alignment vertical="center"/>
    </xf>
    <xf numFmtId="0" fontId="30" fillId="0" borderId="58" xfId="106" applyFont="1" applyFill="1" applyBorder="1" applyAlignment="1">
      <alignment horizontal="right"/>
    </xf>
    <xf numFmtId="0" fontId="30" fillId="0" borderId="59" xfId="106" applyFont="1" applyFill="1" applyBorder="1" applyAlignment="1">
      <alignment horizontal="left"/>
    </xf>
    <xf numFmtId="43" fontId="8" fillId="0" borderId="62" xfId="54" applyFont="1" applyFill="1" applyBorder="1" applyAlignment="1">
      <alignment horizontal="center"/>
    </xf>
    <xf numFmtId="0" fontId="30" fillId="0" borderId="59" xfId="108" applyFont="1" applyFill="1" applyBorder="1" applyAlignment="1">
      <alignment horizontal="center" vertical="center"/>
    </xf>
    <xf numFmtId="43" fontId="30" fillId="0" borderId="59" xfId="38" applyFont="1" applyFill="1" applyBorder="1" applyAlignment="1">
      <alignment horizontal="right" vertical="center"/>
    </xf>
    <xf numFmtId="4" fontId="30" fillId="0" borderId="60" xfId="34" applyNumberFormat="1" applyFont="1" applyFill="1" applyBorder="1" applyAlignment="1">
      <alignment horizontal="right" vertical="center"/>
    </xf>
    <xf numFmtId="43" fontId="41" fillId="0" borderId="61" xfId="51" applyFont="1" applyFill="1" applyBorder="1" applyAlignment="1">
      <alignment vertical="center"/>
    </xf>
    <xf numFmtId="0" fontId="8" fillId="0" borderId="21" xfId="52" applyNumberFormat="1" applyFont="1" applyBorder="1" applyAlignment="1">
      <alignment vertical="center"/>
    </xf>
    <xf numFmtId="0" fontId="8" fillId="0" borderId="21" xfId="52" applyNumberFormat="1" applyFont="1" applyBorder="1" applyAlignment="1">
      <alignment horizontal="left" vertical="center"/>
    </xf>
    <xf numFmtId="0" fontId="30" fillId="0" borderId="21" xfId="106" applyNumberFormat="1" applyFont="1" applyBorder="1" applyAlignment="1">
      <alignment vertical="center"/>
    </xf>
    <xf numFmtId="0" fontId="30" fillId="6" borderId="21" xfId="106" applyNumberFormat="1" applyFont="1" applyFill="1" applyBorder="1" applyAlignment="1">
      <alignment horizontal="left"/>
    </xf>
    <xf numFmtId="0" fontId="30" fillId="0" borderId="21" xfId="106" applyNumberFormat="1" applyFont="1" applyBorder="1" applyAlignment="1">
      <alignment horizontal="left" vertical="center"/>
    </xf>
    <xf numFmtId="0" fontId="30" fillId="0" borderId="58" xfId="106" applyFont="1" applyFill="1" applyBorder="1" applyAlignment="1">
      <alignment horizontal="right" vertical="center"/>
    </xf>
    <xf numFmtId="43" fontId="8" fillId="0" borderId="59" xfId="54" applyFont="1" applyFill="1" applyBorder="1" applyAlignment="1">
      <alignment vertical="center"/>
    </xf>
    <xf numFmtId="199" fontId="8" fillId="0" borderId="59" xfId="52" applyNumberFormat="1" applyFont="1" applyFill="1" applyBorder="1" applyAlignment="1">
      <alignment vertical="center"/>
    </xf>
    <xf numFmtId="4" fontId="30" fillId="0" borderId="59" xfId="35" applyNumberFormat="1" applyFont="1" applyFill="1" applyBorder="1" applyAlignment="1">
      <alignment horizontal="right" vertical="center"/>
    </xf>
    <xf numFmtId="43" fontId="37" fillId="0" borderId="61" xfId="51" applyFont="1" applyFill="1" applyBorder="1" applyAlignment="1">
      <alignment vertical="center"/>
    </xf>
    <xf numFmtId="0" fontId="30" fillId="0" borderId="20" xfId="108" applyFont="1" applyBorder="1" applyAlignment="1">
      <alignment horizontal="center" vertical="center"/>
    </xf>
    <xf numFmtId="4" fontId="32" fillId="0" borderId="25" xfId="34" applyNumberFormat="1" applyFont="1" applyBorder="1" applyAlignment="1">
      <alignment horizontal="right" vertical="center"/>
    </xf>
    <xf numFmtId="4" fontId="7" fillId="0" borderId="20" xfId="35" applyNumberFormat="1" applyFont="1" applyFill="1" applyBorder="1" applyAlignment="1">
      <alignment horizontal="right" vertical="center"/>
    </xf>
    <xf numFmtId="0" fontId="30" fillId="0" borderId="59" xfId="108" applyFont="1" applyBorder="1" applyAlignment="1">
      <alignment horizontal="center" vertical="center"/>
    </xf>
    <xf numFmtId="4" fontId="30" fillId="0" borderId="60" xfId="34" applyNumberFormat="1" applyFont="1" applyBorder="1" applyAlignment="1">
      <alignment horizontal="right" vertical="center"/>
    </xf>
    <xf numFmtId="4" fontId="8" fillId="0" borderId="59" xfId="35" applyNumberFormat="1" applyFont="1" applyFill="1" applyBorder="1" applyAlignment="1">
      <alignment horizontal="right" vertical="center"/>
    </xf>
    <xf numFmtId="43" fontId="8" fillId="0" borderId="19" xfId="54" applyFont="1" applyBorder="1" applyAlignment="1">
      <alignment vertical="center"/>
    </xf>
    <xf numFmtId="0" fontId="37" fillId="0" borderId="57" xfId="2" applyFont="1" applyBorder="1" applyAlignment="1">
      <alignment horizontal="center" vertical="center"/>
    </xf>
    <xf numFmtId="43" fontId="30" fillId="0" borderId="57" xfId="36" applyNumberFormat="1" applyFont="1" applyBorder="1" applyAlignment="1">
      <alignment horizontal="center" vertical="center"/>
    </xf>
    <xf numFmtId="4" fontId="8" fillId="0" borderId="22" xfId="34" applyNumberFormat="1" applyFont="1" applyBorder="1" applyAlignment="1">
      <alignment horizontal="right" vertical="center"/>
    </xf>
    <xf numFmtId="43" fontId="41" fillId="0" borderId="52" xfId="3" applyFont="1" applyFill="1" applyBorder="1" applyAlignment="1">
      <alignment vertical="center"/>
    </xf>
    <xf numFmtId="0" fontId="30" fillId="0" borderId="59" xfId="106" applyFont="1" applyBorder="1" applyAlignment="1">
      <alignment vertical="center"/>
    </xf>
    <xf numFmtId="43" fontId="30" fillId="0" borderId="19" xfId="1" applyFont="1" applyBorder="1"/>
    <xf numFmtId="43" fontId="32" fillId="0" borderId="43" xfId="1" applyFont="1" applyBorder="1"/>
    <xf numFmtId="43" fontId="32" fillId="0" borderId="20" xfId="1" applyFont="1" applyBorder="1"/>
    <xf numFmtId="43" fontId="48" fillId="0" borderId="52" xfId="3" applyFont="1" applyFill="1" applyBorder="1" applyAlignment="1">
      <alignment vertical="center"/>
    </xf>
    <xf numFmtId="4" fontId="7" fillId="0" borderId="22" xfId="34" applyNumberFormat="1" applyFont="1" applyBorder="1" applyAlignment="1">
      <alignment horizontal="right" vertical="center"/>
    </xf>
    <xf numFmtId="4" fontId="7" fillId="0" borderId="21" xfId="34" applyNumberFormat="1" applyFont="1" applyFill="1" applyBorder="1" applyAlignment="1">
      <alignment horizontal="right" vertical="center"/>
    </xf>
    <xf numFmtId="205" fontId="7" fillId="0" borderId="60" xfId="34" applyNumberFormat="1" applyFont="1" applyBorder="1" applyAlignment="1">
      <alignment horizontal="right" vertical="center"/>
    </xf>
    <xf numFmtId="4" fontId="8" fillId="0" borderId="25" xfId="34" applyNumberFormat="1" applyFont="1" applyBorder="1" applyAlignment="1">
      <alignment horizontal="right" vertical="center"/>
    </xf>
    <xf numFmtId="43" fontId="46" fillId="0" borderId="50" xfId="3" applyFont="1" applyFill="1" applyBorder="1" applyAlignment="1">
      <alignment vertical="center"/>
    </xf>
    <xf numFmtId="0" fontId="30" fillId="6" borderId="58" xfId="106" applyFont="1" applyFill="1" applyBorder="1" applyAlignment="1">
      <alignment horizontal="right"/>
    </xf>
    <xf numFmtId="199" fontId="7" fillId="0" borderId="59" xfId="52" applyNumberFormat="1" applyFont="1" applyBorder="1" applyAlignment="1">
      <alignment horizontal="center" vertical="center"/>
    </xf>
    <xf numFmtId="43" fontId="8" fillId="6" borderId="62" xfId="54" applyFont="1" applyFill="1" applyBorder="1" applyAlignment="1">
      <alignment horizontal="center"/>
    </xf>
    <xf numFmtId="43" fontId="30" fillId="0" borderId="59" xfId="38" applyFont="1" applyBorder="1" applyAlignment="1">
      <alignment horizontal="right" vertical="center"/>
    </xf>
    <xf numFmtId="4" fontId="32" fillId="0" borderId="60" xfId="34" applyNumberFormat="1" applyFont="1" applyBorder="1" applyAlignment="1">
      <alignment horizontal="right" vertical="center"/>
    </xf>
    <xf numFmtId="199" fontId="8" fillId="0" borderId="59" xfId="52" applyNumberFormat="1" applyFont="1" applyBorder="1" applyAlignment="1">
      <alignment vertical="center"/>
    </xf>
    <xf numFmtId="4" fontId="7" fillId="0" borderId="59" xfId="34" applyNumberFormat="1" applyFont="1" applyFill="1" applyBorder="1" applyAlignment="1">
      <alignment horizontal="right" vertical="center"/>
    </xf>
    <xf numFmtId="2" fontId="43" fillId="0" borderId="61" xfId="51" applyNumberFormat="1" applyFont="1" applyFill="1" applyBorder="1" applyAlignment="1">
      <alignment vertical="center"/>
    </xf>
    <xf numFmtId="2" fontId="8" fillId="0" borderId="21" xfId="54" applyNumberFormat="1" applyFont="1" applyBorder="1" applyAlignment="1">
      <alignment vertical="center"/>
    </xf>
    <xf numFmtId="43" fontId="37" fillId="0" borderId="63" xfId="51" applyFont="1" applyFill="1" applyBorder="1" applyAlignment="1">
      <alignment horizontal="center" vertical="center" textRotation="180"/>
    </xf>
    <xf numFmtId="43" fontId="41" fillId="0" borderId="56" xfId="51" applyFont="1" applyFill="1" applyBorder="1" applyAlignment="1">
      <alignment horizontal="center" vertical="center" textRotation="180"/>
    </xf>
    <xf numFmtId="0" fontId="30" fillId="0" borderId="0" xfId="0" applyFont="1" applyAlignment="1">
      <alignment horizontal="center"/>
    </xf>
    <xf numFmtId="43" fontId="8" fillId="0" borderId="0" xfId="1" applyFont="1" applyFill="1" applyAlignment="1" applyProtection="1">
      <alignment vertical="center"/>
      <protection locked="0"/>
    </xf>
    <xf numFmtId="43" fontId="8" fillId="0" borderId="0" xfId="1" applyFont="1" applyAlignment="1" applyProtection="1">
      <alignment vertical="center"/>
      <protection locked="0"/>
    </xf>
    <xf numFmtId="43" fontId="40" fillId="0" borderId="0" xfId="1" applyFont="1" applyAlignment="1">
      <alignment vertical="center"/>
    </xf>
    <xf numFmtId="43" fontId="40" fillId="0" borderId="0" xfId="1" applyFont="1" applyFill="1" applyAlignment="1">
      <alignment vertical="center"/>
    </xf>
    <xf numFmtId="43" fontId="8" fillId="0" borderId="21" xfId="1" applyFont="1" applyBorder="1" applyAlignment="1" applyProtection="1">
      <alignment vertical="center"/>
      <protection locked="0"/>
    </xf>
    <xf numFmtId="43" fontId="8" fillId="0" borderId="20" xfId="1" applyFont="1" applyBorder="1" applyAlignment="1">
      <alignment vertical="center"/>
    </xf>
    <xf numFmtId="0" fontId="32" fillId="6" borderId="57" xfId="106" applyFont="1" applyFill="1" applyBorder="1" applyAlignment="1">
      <alignment horizontal="center" vertical="center"/>
    </xf>
    <xf numFmtId="4" fontId="30" fillId="0" borderId="20" xfId="34" applyNumberFormat="1" applyFont="1" applyBorder="1" applyAlignment="1">
      <alignment horizontal="right" vertical="center"/>
    </xf>
    <xf numFmtId="0" fontId="30" fillId="0" borderId="24" xfId="108" applyFont="1" applyBorder="1" applyAlignment="1">
      <alignment horizontal="center" vertical="center"/>
    </xf>
    <xf numFmtId="4" fontId="30" fillId="0" borderId="39" xfId="34" applyNumberFormat="1" applyFont="1" applyBorder="1" applyAlignment="1">
      <alignment horizontal="right" vertical="center"/>
    </xf>
    <xf numFmtId="4" fontId="8" fillId="0" borderId="24" xfId="34" applyNumberFormat="1" applyFont="1" applyBorder="1" applyAlignment="1">
      <alignment horizontal="right" vertical="center"/>
    </xf>
    <xf numFmtId="2" fontId="8" fillId="0" borderId="21" xfId="52" applyNumberFormat="1" applyFont="1" applyBorder="1" applyAlignment="1">
      <alignment vertical="center"/>
    </xf>
    <xf numFmtId="2" fontId="7" fillId="0" borderId="21" xfId="54" applyNumberFormat="1" applyFont="1" applyBorder="1" applyAlignment="1">
      <alignment vertical="center"/>
    </xf>
    <xf numFmtId="0" fontId="32" fillId="0" borderId="21" xfId="108" applyFont="1" applyBorder="1" applyAlignment="1">
      <alignment horizontal="center" vertical="center"/>
    </xf>
    <xf numFmtId="4" fontId="32" fillId="0" borderId="21" xfId="35" applyNumberFormat="1" applyFont="1" applyFill="1" applyBorder="1" applyAlignment="1">
      <alignment horizontal="right" vertical="center"/>
    </xf>
    <xf numFmtId="43" fontId="7" fillId="0" borderId="0" xfId="1" applyFont="1" applyAlignment="1" applyProtection="1">
      <alignment vertical="center"/>
      <protection locked="0"/>
    </xf>
    <xf numFmtId="43" fontId="7" fillId="0" borderId="21" xfId="1" applyFont="1" applyBorder="1" applyAlignment="1" applyProtection="1">
      <alignment vertical="center"/>
      <protection locked="0"/>
    </xf>
    <xf numFmtId="0" fontId="30" fillId="0" borderId="24" xfId="106" applyFont="1" applyBorder="1" applyAlignment="1">
      <alignment vertical="center"/>
    </xf>
    <xf numFmtId="4" fontId="8" fillId="0" borderId="24" xfId="35" applyNumberFormat="1" applyFont="1" applyFill="1" applyBorder="1" applyAlignment="1">
      <alignment horizontal="right" vertical="center"/>
    </xf>
    <xf numFmtId="0" fontId="32" fillId="0" borderId="53" xfId="106" applyFont="1" applyBorder="1" applyAlignment="1">
      <alignment horizontal="right" vertical="center"/>
    </xf>
    <xf numFmtId="43" fontId="8" fillId="0" borderId="20" xfId="54" applyFont="1" applyBorder="1" applyAlignment="1">
      <alignment vertical="center"/>
    </xf>
    <xf numFmtId="43" fontId="8" fillId="0" borderId="59" xfId="54" applyNumberFormat="1" applyFont="1" applyBorder="1" applyAlignment="1">
      <alignment horizontal="center" vertical="center"/>
    </xf>
    <xf numFmtId="4" fontId="7" fillId="0" borderId="59" xfId="35" applyNumberFormat="1" applyFont="1" applyFill="1" applyBorder="1" applyAlignment="1">
      <alignment horizontal="right" vertical="center"/>
    </xf>
    <xf numFmtId="43" fontId="7" fillId="0" borderId="21" xfId="54" applyFont="1" applyBorder="1" applyAlignment="1">
      <alignment vertical="center"/>
    </xf>
    <xf numFmtId="2" fontId="7" fillId="0" borderId="20" xfId="52" applyNumberFormat="1" applyFont="1" applyBorder="1" applyAlignment="1">
      <alignment vertical="center"/>
    </xf>
    <xf numFmtId="0" fontId="49" fillId="0" borderId="0" xfId="0" quotePrefix="1" applyFont="1" applyAlignment="1">
      <alignment horizontal="right"/>
    </xf>
    <xf numFmtId="0" fontId="49" fillId="0" borderId="0" xfId="0" applyFont="1"/>
    <xf numFmtId="0" fontId="50" fillId="0" borderId="5" xfId="0" applyFont="1" applyBorder="1"/>
    <xf numFmtId="0" fontId="50" fillId="0" borderId="0" xfId="0" applyFont="1"/>
    <xf numFmtId="2" fontId="8" fillId="0" borderId="20" xfId="54" applyNumberFormat="1" applyFont="1" applyBorder="1" applyAlignment="1">
      <alignment vertical="center"/>
    </xf>
    <xf numFmtId="4" fontId="7" fillId="0" borderId="20" xfId="35" applyNumberFormat="1" applyFont="1" applyBorder="1" applyAlignment="1">
      <alignment horizontal="right" vertical="center"/>
    </xf>
    <xf numFmtId="4" fontId="32" fillId="0" borderId="20" xfId="34" applyNumberFormat="1" applyFont="1" applyBorder="1" applyAlignment="1">
      <alignment horizontal="right" vertical="center"/>
    </xf>
    <xf numFmtId="4" fontId="7" fillId="0" borderId="20" xfId="34" applyNumberFormat="1" applyFont="1" applyBorder="1" applyAlignment="1">
      <alignment horizontal="right" vertical="center"/>
    </xf>
    <xf numFmtId="2" fontId="8" fillId="0" borderId="59" xfId="54" applyNumberFormat="1" applyFont="1" applyBorder="1" applyAlignment="1">
      <alignment vertical="center"/>
    </xf>
    <xf numFmtId="4" fontId="8" fillId="0" borderId="59" xfId="35" applyNumberFormat="1" applyFont="1" applyBorder="1" applyAlignment="1">
      <alignment horizontal="right" vertical="center"/>
    </xf>
    <xf numFmtId="43" fontId="41" fillId="0" borderId="61" xfId="51" applyFont="1" applyFill="1" applyBorder="1" applyAlignment="1">
      <alignment horizontal="center" vertical="center" textRotation="180"/>
    </xf>
    <xf numFmtId="0" fontId="30" fillId="6" borderId="55" xfId="106" applyFont="1" applyFill="1" applyBorder="1" applyAlignment="1">
      <alignment horizontal="right"/>
    </xf>
    <xf numFmtId="43" fontId="8" fillId="6" borderId="6" xfId="54" applyFont="1" applyFill="1" applyBorder="1" applyAlignment="1">
      <alignment horizontal="center"/>
    </xf>
    <xf numFmtId="43" fontId="41" fillId="0" borderId="56" xfId="51" applyFont="1" applyFill="1" applyBorder="1" applyAlignment="1">
      <alignment vertical="center"/>
    </xf>
    <xf numFmtId="0" fontId="32" fillId="0" borderId="20" xfId="106" applyFont="1" applyBorder="1" applyAlignment="1">
      <alignment vertical="center"/>
    </xf>
    <xf numFmtId="4" fontId="8" fillId="0" borderId="20" xfId="35" applyNumberFormat="1" applyFont="1" applyFill="1" applyBorder="1" applyAlignment="1">
      <alignment horizontal="right" vertical="center"/>
    </xf>
    <xf numFmtId="43" fontId="8" fillId="0" borderId="59" xfId="54" applyFont="1" applyBorder="1" applyAlignment="1">
      <alignment vertical="center"/>
    </xf>
    <xf numFmtId="43" fontId="37" fillId="0" borderId="56" xfId="51" applyFont="1" applyFill="1" applyBorder="1" applyAlignment="1">
      <alignment horizontal="center" vertical="center" textRotation="180"/>
    </xf>
    <xf numFmtId="2" fontId="7" fillId="0" borderId="20" xfId="54" applyNumberFormat="1" applyFont="1" applyBorder="1" applyAlignment="1">
      <alignment vertical="center"/>
    </xf>
    <xf numFmtId="0" fontId="32" fillId="0" borderId="20" xfId="108" applyFont="1" applyBorder="1" applyAlignment="1">
      <alignment horizontal="center" vertical="center"/>
    </xf>
    <xf numFmtId="43" fontId="32" fillId="0" borderId="20" xfId="38" applyFont="1" applyBorder="1" applyAlignment="1">
      <alignment horizontal="right" vertical="center"/>
    </xf>
    <xf numFmtId="4" fontId="32" fillId="0" borderId="20" xfId="35" applyNumberFormat="1" applyFont="1" applyFill="1" applyBorder="1" applyAlignment="1">
      <alignment horizontal="right" vertical="center"/>
    </xf>
    <xf numFmtId="0" fontId="8" fillId="0" borderId="59" xfId="52" applyNumberFormat="1" applyFont="1" applyBorder="1" applyAlignment="1">
      <alignment vertical="center"/>
    </xf>
    <xf numFmtId="43" fontId="7" fillId="0" borderId="20" xfId="1" applyFont="1" applyBorder="1" applyAlignment="1" applyProtection="1">
      <alignment vertical="center"/>
      <protection locked="0"/>
    </xf>
    <xf numFmtId="43" fontId="8" fillId="0" borderId="59" xfId="1" applyFont="1" applyBorder="1" applyAlignment="1" applyProtection="1">
      <alignment vertical="center"/>
      <protection locked="0"/>
    </xf>
    <xf numFmtId="43" fontId="7" fillId="0" borderId="20" xfId="54" applyFont="1" applyBorder="1" applyAlignment="1">
      <alignment vertical="center"/>
    </xf>
    <xf numFmtId="2" fontId="8" fillId="0" borderId="11" xfId="52" applyNumberFormat="1" applyFont="1" applyBorder="1" applyAlignment="1">
      <alignment vertical="center"/>
    </xf>
    <xf numFmtId="49" fontId="37" fillId="0" borderId="21" xfId="2" applyNumberFormat="1" applyFont="1" applyBorder="1" applyAlignment="1">
      <alignment horizontal="left" vertical="center"/>
    </xf>
    <xf numFmtId="43" fontId="37" fillId="0" borderId="61" xfId="51" applyFont="1" applyFill="1" applyBorder="1" applyAlignment="1">
      <alignment horizontal="center" vertical="center" textRotation="180"/>
    </xf>
    <xf numFmtId="2" fontId="7" fillId="0" borderId="21" xfId="52" applyNumberFormat="1" applyFont="1" applyBorder="1" applyAlignment="1">
      <alignment vertical="center"/>
    </xf>
    <xf numFmtId="43" fontId="30" fillId="0" borderId="36" xfId="1" applyFont="1" applyBorder="1"/>
    <xf numFmtId="0" fontId="33" fillId="0" borderId="18" xfId="0" applyFont="1" applyBorder="1" applyAlignment="1">
      <alignment horizontal="left"/>
    </xf>
    <xf numFmtId="0" fontId="30" fillId="0" borderId="18" xfId="0" applyFont="1" applyBorder="1"/>
    <xf numFmtId="0" fontId="32" fillId="0" borderId="19" xfId="0" applyFont="1" applyBorder="1"/>
    <xf numFmtId="0" fontId="32" fillId="0" borderId="43" xfId="0" applyFont="1" applyBorder="1" applyAlignment="1">
      <alignment horizontal="center"/>
    </xf>
    <xf numFmtId="43" fontId="45" fillId="0" borderId="21" xfId="1" applyFont="1" applyBorder="1" applyAlignment="1" applyProtection="1">
      <alignment vertical="center"/>
      <protection locked="0"/>
    </xf>
    <xf numFmtId="4" fontId="45" fillId="0" borderId="21" xfId="35" applyNumberFormat="1" applyFont="1" applyFill="1" applyBorder="1" applyAlignment="1">
      <alignment horizontal="right" vertical="center"/>
    </xf>
    <xf numFmtId="0" fontId="8" fillId="0" borderId="21" xfId="106" applyNumberFormat="1" applyFont="1" applyBorder="1" applyAlignment="1">
      <alignment vertical="center"/>
    </xf>
    <xf numFmtId="0" fontId="8" fillId="0" borderId="21" xfId="108" applyFont="1" applyBorder="1" applyAlignment="1">
      <alignment horizontal="center" vertical="center"/>
    </xf>
    <xf numFmtId="43" fontId="8" fillId="0" borderId="21" xfId="38" applyFont="1" applyBorder="1" applyAlignment="1">
      <alignment horizontal="right" vertical="center"/>
    </xf>
    <xf numFmtId="0" fontId="8" fillId="0" borderId="21" xfId="106" applyFont="1" applyBorder="1" applyAlignment="1">
      <alignment vertical="center"/>
    </xf>
    <xf numFmtId="0" fontId="8" fillId="0" borderId="59" xfId="106" applyFont="1" applyBorder="1" applyAlignment="1">
      <alignment vertical="center"/>
    </xf>
    <xf numFmtId="0" fontId="8" fillId="0" borderId="59" xfId="108" applyFont="1" applyBorder="1" applyAlignment="1">
      <alignment horizontal="center" vertical="center"/>
    </xf>
    <xf numFmtId="43" fontId="8" fillId="0" borderId="59" xfId="38" applyFont="1" applyBorder="1" applyAlignment="1">
      <alignment horizontal="right" vertical="center"/>
    </xf>
    <xf numFmtId="4" fontId="8" fillId="0" borderId="60" xfId="34" applyNumberFormat="1" applyFont="1" applyBorder="1" applyAlignment="1">
      <alignment horizontal="right" vertical="center"/>
    </xf>
    <xf numFmtId="0" fontId="8" fillId="0" borderId="20" xfId="108" applyFont="1" applyBorder="1" applyAlignment="1">
      <alignment horizontal="center" vertical="center"/>
    </xf>
    <xf numFmtId="43" fontId="8" fillId="0" borderId="20" xfId="38" applyFont="1" applyBorder="1" applyAlignment="1">
      <alignment horizontal="right" vertical="center"/>
    </xf>
    <xf numFmtId="4" fontId="7" fillId="0" borderId="25" xfId="34" applyNumberFormat="1" applyFont="1" applyBorder="1" applyAlignment="1">
      <alignment horizontal="right" vertical="center"/>
    </xf>
    <xf numFmtId="0" fontId="8" fillId="0" borderId="21" xfId="101" applyFont="1" applyBorder="1" applyAlignment="1">
      <alignment vertical="center"/>
    </xf>
    <xf numFmtId="4" fontId="8" fillId="0" borderId="19" xfId="104" applyNumberFormat="1" applyFont="1" applyFill="1" applyBorder="1" applyAlignment="1">
      <alignment vertical="center"/>
    </xf>
    <xf numFmtId="204" fontId="8" fillId="0" borderId="21" xfId="103" applyNumberFormat="1" applyFont="1" applyBorder="1" applyAlignment="1">
      <alignment horizontal="center" vertical="center"/>
    </xf>
    <xf numFmtId="0" fontId="8" fillId="6" borderId="21" xfId="106" applyFont="1" applyFill="1" applyBorder="1" applyAlignment="1">
      <alignment vertical="center"/>
    </xf>
    <xf numFmtId="49" fontId="7" fillId="0" borderId="21" xfId="2" applyNumberFormat="1" applyFont="1" applyBorder="1" applyAlignment="1">
      <alignment horizontal="left" vertical="center"/>
    </xf>
    <xf numFmtId="0" fontId="8" fillId="0" borderId="11" xfId="108" applyFont="1" applyBorder="1" applyAlignment="1">
      <alignment horizontal="center" vertical="center"/>
    </xf>
    <xf numFmtId="43" fontId="8" fillId="0" borderId="11" xfId="38" applyFont="1" applyBorder="1" applyAlignment="1">
      <alignment horizontal="right" vertical="center"/>
    </xf>
    <xf numFmtId="4" fontId="8" fillId="0" borderId="11" xfId="35" applyNumberFormat="1" applyFont="1" applyFill="1" applyBorder="1" applyAlignment="1">
      <alignment horizontal="right" vertical="center"/>
    </xf>
    <xf numFmtId="0" fontId="7" fillId="6" borderId="20" xfId="106" applyFont="1" applyFill="1" applyBorder="1" applyAlignment="1">
      <alignment vertical="center"/>
    </xf>
    <xf numFmtId="0" fontId="8" fillId="6" borderId="20" xfId="108" applyFont="1" applyFill="1" applyBorder="1" applyAlignment="1">
      <alignment horizontal="center" vertical="center"/>
    </xf>
    <xf numFmtId="0" fontId="8" fillId="6" borderId="21" xfId="106" applyFont="1" applyFill="1" applyBorder="1" applyAlignment="1">
      <alignment horizontal="left"/>
    </xf>
    <xf numFmtId="0" fontId="8" fillId="0" borderId="21" xfId="106" applyFont="1" applyBorder="1" applyAlignment="1">
      <alignment horizontal="left" vertical="center"/>
    </xf>
    <xf numFmtId="43" fontId="8" fillId="0" borderId="21" xfId="1" applyFont="1" applyBorder="1" applyAlignment="1">
      <alignment horizontal="right" vertical="center"/>
    </xf>
    <xf numFmtId="43" fontId="8" fillId="0" borderId="21" xfId="1" applyFont="1" applyFill="1" applyBorder="1" applyAlignment="1">
      <alignment horizontal="right" vertical="center"/>
    </xf>
    <xf numFmtId="0" fontId="8" fillId="6" borderId="21" xfId="106" applyNumberFormat="1" applyFont="1" applyFill="1" applyBorder="1" applyAlignment="1">
      <alignment horizontal="left"/>
    </xf>
    <xf numFmtId="0" fontId="7" fillId="0" borderId="21" xfId="108" applyFont="1" applyBorder="1" applyAlignment="1">
      <alignment horizontal="center" vertical="center"/>
    </xf>
    <xf numFmtId="0" fontId="8" fillId="6" borderId="59" xfId="106" applyFont="1" applyFill="1" applyBorder="1" applyAlignment="1">
      <alignment horizontal="left"/>
    </xf>
    <xf numFmtId="0" fontId="7" fillId="0" borderId="20" xfId="108" applyFont="1" applyBorder="1" applyAlignment="1">
      <alignment horizontal="center" vertical="center"/>
    </xf>
    <xf numFmtId="0" fontId="7" fillId="0" borderId="20" xfId="106" applyFont="1" applyBorder="1" applyAlignment="1">
      <alignment vertical="center"/>
    </xf>
    <xf numFmtId="43" fontId="7" fillId="0" borderId="21" xfId="38" applyFont="1" applyBorder="1" applyAlignment="1">
      <alignment horizontal="right" vertical="center"/>
    </xf>
    <xf numFmtId="43" fontId="7" fillId="0" borderId="20" xfId="38" applyFont="1" applyBorder="1" applyAlignment="1">
      <alignment horizontal="right" vertical="center"/>
    </xf>
    <xf numFmtId="0" fontId="8" fillId="0" borderId="21" xfId="106" applyFont="1" applyFill="1" applyBorder="1" applyAlignment="1">
      <alignment vertical="center"/>
    </xf>
    <xf numFmtId="0" fontId="8" fillId="0" borderId="21" xfId="108" applyFont="1" applyFill="1" applyBorder="1" applyAlignment="1">
      <alignment horizontal="center" vertical="center"/>
    </xf>
    <xf numFmtId="0" fontId="8" fillId="0" borderId="21" xfId="106" applyNumberFormat="1" applyFont="1" applyBorder="1" applyAlignment="1">
      <alignment horizontal="left" vertical="center"/>
    </xf>
    <xf numFmtId="0" fontId="8" fillId="0" borderId="59" xfId="108" applyFont="1" applyFill="1" applyBorder="1" applyAlignment="1">
      <alignment horizontal="center" vertical="center"/>
    </xf>
    <xf numFmtId="4" fontId="8" fillId="0" borderId="60" xfId="34" applyNumberFormat="1" applyFont="1" applyFill="1" applyBorder="1" applyAlignment="1">
      <alignment horizontal="right" vertical="center"/>
    </xf>
    <xf numFmtId="0" fontId="8" fillId="0" borderId="20" xfId="108" applyFont="1" applyFill="1" applyBorder="1" applyAlignment="1">
      <alignment horizontal="center" vertical="center"/>
    </xf>
    <xf numFmtId="4" fontId="8" fillId="0" borderId="22" xfId="34" applyNumberFormat="1" applyFont="1" applyFill="1" applyBorder="1" applyAlignment="1">
      <alignment horizontal="right" vertical="center"/>
    </xf>
    <xf numFmtId="0" fontId="8" fillId="0" borderId="21" xfId="101" applyNumberFormat="1" applyFont="1" applyBorder="1" applyAlignment="1">
      <alignment vertical="center"/>
    </xf>
    <xf numFmtId="49" fontId="7" fillId="0" borderId="20" xfId="2" applyNumberFormat="1" applyFont="1" applyBorder="1" applyAlignment="1">
      <alignment horizontal="left" vertical="center"/>
    </xf>
    <xf numFmtId="0" fontId="7" fillId="0" borderId="59" xfId="101" applyFont="1" applyBorder="1" applyAlignment="1">
      <alignment horizontal="center" vertical="center"/>
    </xf>
    <xf numFmtId="4" fontId="7" fillId="0" borderId="62" xfId="104" applyNumberFormat="1" applyFont="1" applyFill="1" applyBorder="1" applyAlignment="1">
      <alignment vertical="center"/>
    </xf>
    <xf numFmtId="0" fontId="7" fillId="0" borderId="59" xfId="103" applyNumberFormat="1" applyFont="1" applyBorder="1" applyAlignment="1">
      <alignment horizontal="left" vertical="center"/>
    </xf>
    <xf numFmtId="43" fontId="41" fillId="0" borderId="52" xfId="51" applyFont="1" applyFill="1" applyBorder="1" applyAlignment="1">
      <alignment vertical="center" textRotation="180"/>
    </xf>
    <xf numFmtId="0" fontId="8" fillId="0" borderId="21" xfId="106" applyNumberFormat="1" applyFont="1" applyFill="1" applyBorder="1" applyAlignment="1">
      <alignment vertical="center"/>
    </xf>
    <xf numFmtId="0" fontId="32" fillId="6" borderId="53" xfId="106" applyFont="1" applyFill="1" applyBorder="1" applyAlignment="1">
      <alignment horizontal="right"/>
    </xf>
    <xf numFmtId="0" fontId="7" fillId="0" borderId="20" xfId="106" applyFont="1" applyBorder="1" applyAlignment="1">
      <alignment horizontal="left" vertical="center"/>
    </xf>
    <xf numFmtId="43" fontId="37" fillId="0" borderId="52" xfId="51" applyFont="1" applyFill="1" applyBorder="1" applyAlignment="1">
      <alignment vertical="center" textRotation="180"/>
    </xf>
    <xf numFmtId="0" fontId="7" fillId="0" borderId="21" xfId="106" applyFont="1" applyBorder="1" applyAlignment="1">
      <alignment horizontal="center" vertical="center"/>
    </xf>
    <xf numFmtId="0" fontId="7" fillId="6" borderId="20" xfId="106" applyFont="1" applyFill="1" applyBorder="1" applyAlignment="1">
      <alignment horizontal="center" vertical="center"/>
    </xf>
    <xf numFmtId="199" fontId="7" fillId="0" borderId="11" xfId="52" applyNumberFormat="1" applyFont="1" applyBorder="1" applyAlignment="1">
      <alignment horizontal="center" vertical="center"/>
    </xf>
    <xf numFmtId="4" fontId="7" fillId="0" borderId="8" xfId="34" applyNumberFormat="1" applyFont="1" applyBorder="1" applyAlignment="1">
      <alignment horizontal="right" vertical="center"/>
    </xf>
    <xf numFmtId="4" fontId="7" fillId="0" borderId="11" xfId="34" applyNumberFormat="1" applyFont="1" applyBorder="1" applyAlignment="1">
      <alignment horizontal="right" vertical="center"/>
    </xf>
    <xf numFmtId="0" fontId="7" fillId="0" borderId="20" xfId="52" applyNumberFormat="1" applyFont="1" applyBorder="1" applyAlignment="1">
      <alignment horizontal="left" vertical="center"/>
    </xf>
    <xf numFmtId="0" fontId="32" fillId="0" borderId="20" xfId="106" applyFont="1" applyBorder="1" applyAlignment="1">
      <alignment horizontal="left" vertical="center"/>
    </xf>
    <xf numFmtId="43" fontId="6" fillId="0" borderId="20" xfId="1" applyFont="1" applyBorder="1" applyAlignment="1">
      <alignment horizontal="left" vertical="center"/>
    </xf>
    <xf numFmtId="43" fontId="40" fillId="0" borderId="52" xfId="51" applyFont="1" applyFill="1" applyBorder="1" applyAlignment="1">
      <alignment vertical="center" textRotation="180"/>
    </xf>
    <xf numFmtId="2" fontId="8" fillId="0" borderId="24" xfId="1" applyNumberFormat="1" applyFont="1" applyBorder="1" applyAlignment="1" applyProtection="1">
      <alignment vertical="center"/>
      <protection locked="0"/>
    </xf>
    <xf numFmtId="0" fontId="7" fillId="6" borderId="20" xfId="106" applyFont="1" applyFill="1" applyBorder="1" applyAlignment="1">
      <alignment horizontal="left"/>
    </xf>
    <xf numFmtId="2" fontId="8" fillId="6" borderId="20" xfId="54" applyNumberFormat="1" applyFont="1" applyFill="1" applyBorder="1" applyAlignment="1">
      <alignment vertical="center"/>
    </xf>
    <xf numFmtId="2" fontId="8" fillId="6" borderId="19" xfId="54" applyNumberFormat="1" applyFont="1" applyFill="1" applyBorder="1" applyAlignment="1">
      <alignment horizontal="right"/>
    </xf>
    <xf numFmtId="49" fontId="39" fillId="0" borderId="20" xfId="2" applyNumberFormat="1" applyFont="1" applyBorder="1" applyAlignment="1">
      <alignment horizontal="center" vertical="center"/>
    </xf>
    <xf numFmtId="2" fontId="8" fillId="0" borderId="21" xfId="54" applyNumberFormat="1" applyFont="1" applyFill="1" applyBorder="1" applyAlignment="1">
      <alignment vertical="center"/>
    </xf>
    <xf numFmtId="43" fontId="6" fillId="0" borderId="20" xfId="1" applyFont="1" applyFill="1" applyBorder="1" applyAlignment="1">
      <alignment horizontal="left" vertical="center"/>
    </xf>
    <xf numFmtId="43" fontId="51" fillId="0" borderId="52" xfId="3" applyFont="1" applyBorder="1" applyAlignment="1">
      <alignment vertical="center" textRotation="180"/>
    </xf>
    <xf numFmtId="43" fontId="51" fillId="0" borderId="52" xfId="3" applyFont="1" applyBorder="1" applyAlignment="1">
      <alignment vertical="center"/>
    </xf>
    <xf numFmtId="43" fontId="8" fillId="0" borderId="21" xfId="1" applyFont="1" applyFill="1" applyBorder="1" applyAlignment="1" applyProtection="1">
      <alignment vertical="center"/>
      <protection locked="0"/>
    </xf>
    <xf numFmtId="2" fontId="8" fillId="0" borderId="20" xfId="52" applyNumberFormat="1" applyFont="1" applyFill="1" applyBorder="1" applyAlignment="1">
      <alignment vertical="center"/>
    </xf>
    <xf numFmtId="4" fontId="30" fillId="0" borderId="39" xfId="34" applyNumberFormat="1" applyFont="1" applyFill="1" applyBorder="1" applyAlignment="1">
      <alignment horizontal="right" vertical="center"/>
    </xf>
    <xf numFmtId="4" fontId="7" fillId="0" borderId="60" xfId="34" applyNumberFormat="1" applyFont="1" applyFill="1" applyBorder="1" applyAlignment="1">
      <alignment horizontal="right" vertical="center"/>
    </xf>
    <xf numFmtId="0" fontId="7" fillId="0" borderId="59" xfId="106" applyFont="1" applyFill="1" applyBorder="1" applyAlignment="1">
      <alignment horizontal="center"/>
    </xf>
    <xf numFmtId="199" fontId="7" fillId="0" borderId="59" xfId="52" applyNumberFormat="1" applyFont="1" applyFill="1" applyBorder="1" applyAlignment="1">
      <alignment horizontal="center" vertical="center"/>
    </xf>
    <xf numFmtId="0" fontId="7" fillId="6" borderId="20" xfId="106" applyFont="1" applyFill="1" applyBorder="1" applyAlignment="1">
      <alignment horizontal="left" vertical="center"/>
    </xf>
    <xf numFmtId="2" fontId="6" fillId="0" borderId="20" xfId="1" applyNumberFormat="1" applyFont="1" applyFill="1" applyBorder="1" applyAlignment="1">
      <alignment horizontal="right" vertical="center"/>
    </xf>
    <xf numFmtId="43" fontId="6" fillId="0" borderId="21" xfId="1" applyFont="1" applyFill="1" applyBorder="1" applyAlignment="1">
      <alignment horizontal="left" vertical="center"/>
    </xf>
    <xf numFmtId="43" fontId="30" fillId="0" borderId="21" xfId="0" applyNumberFormat="1" applyFont="1" applyBorder="1"/>
    <xf numFmtId="43" fontId="31" fillId="0" borderId="21" xfId="0" applyNumberFormat="1" applyFont="1" applyBorder="1"/>
    <xf numFmtId="43" fontId="51" fillId="0" borderId="52" xfId="3" applyFont="1" applyFill="1" applyBorder="1" applyAlignment="1">
      <alignment vertical="center"/>
    </xf>
    <xf numFmtId="0" fontId="49" fillId="0" borderId="0" xfId="0" applyFont="1" applyBorder="1"/>
    <xf numFmtId="206" fontId="30" fillId="0" borderId="4" xfId="0" applyNumberFormat="1" applyFont="1" applyBorder="1"/>
    <xf numFmtId="0" fontId="8" fillId="0" borderId="21" xfId="52" applyNumberFormat="1" applyFont="1" applyFill="1" applyBorder="1" applyAlignment="1">
      <alignment vertical="center"/>
    </xf>
    <xf numFmtId="0" fontId="30" fillId="0" borderId="21" xfId="106" applyNumberFormat="1" applyFont="1" applyFill="1" applyBorder="1" applyAlignment="1">
      <alignment vertical="center"/>
    </xf>
    <xf numFmtId="0" fontId="30" fillId="0" borderId="21" xfId="106" applyNumberFormat="1" applyFont="1" applyFill="1" applyBorder="1" applyAlignment="1">
      <alignment horizontal="left"/>
    </xf>
    <xf numFmtId="2" fontId="8" fillId="0" borderId="20" xfId="54" applyNumberFormat="1" applyFont="1" applyFill="1" applyBorder="1" applyAlignment="1">
      <alignment vertical="center"/>
    </xf>
    <xf numFmtId="199" fontId="7" fillId="0" borderId="21" xfId="52" applyNumberFormat="1" applyFont="1" applyFill="1" applyBorder="1" applyAlignment="1">
      <alignment horizontal="center" vertical="center"/>
    </xf>
    <xf numFmtId="204" fontId="30" fillId="0" borderId="21" xfId="103" applyNumberFormat="1" applyFont="1" applyFill="1" applyBorder="1" applyAlignment="1">
      <alignment horizontal="center" vertical="center"/>
    </xf>
    <xf numFmtId="4" fontId="32" fillId="0" borderId="22" xfId="34" applyNumberFormat="1" applyFont="1" applyFill="1" applyBorder="1" applyAlignment="1">
      <alignment horizontal="right" vertical="center"/>
    </xf>
    <xf numFmtId="0" fontId="36" fillId="0" borderId="21" xfId="101" applyFont="1" applyBorder="1" applyAlignment="1">
      <alignment vertical="center"/>
    </xf>
    <xf numFmtId="43" fontId="8" fillId="0" borderId="20" xfId="1" applyFont="1" applyBorder="1" applyAlignment="1" applyProtection="1">
      <alignment vertical="center"/>
      <protection locked="0"/>
    </xf>
    <xf numFmtId="4" fontId="32" fillId="0" borderId="66" xfId="34" applyNumberFormat="1" applyFont="1" applyBorder="1" applyAlignment="1">
      <alignment horizontal="right" vertical="center"/>
    </xf>
    <xf numFmtId="4" fontId="7" fillId="0" borderId="10" xfId="34" applyNumberFormat="1" applyFont="1" applyBorder="1" applyAlignment="1">
      <alignment horizontal="right" vertical="center"/>
    </xf>
    <xf numFmtId="4" fontId="35" fillId="0" borderId="21" xfId="1" applyNumberFormat="1" applyFont="1" applyBorder="1" applyAlignment="1">
      <alignment horizontal="right" vertical="center"/>
    </xf>
    <xf numFmtId="4" fontId="35" fillId="0" borderId="21" xfId="1" applyNumberFormat="1" applyFont="1" applyFill="1" applyBorder="1" applyAlignment="1">
      <alignment vertical="center"/>
    </xf>
    <xf numFmtId="4" fontId="35" fillId="0" borderId="21" xfId="1" applyNumberFormat="1" applyFont="1" applyFill="1" applyBorder="1" applyAlignment="1">
      <alignment horizontal="right" vertical="center"/>
    </xf>
    <xf numFmtId="4" fontId="7" fillId="0" borderId="22" xfId="34" applyNumberFormat="1" applyFont="1" applyFill="1" applyBorder="1" applyAlignment="1">
      <alignment horizontal="right" vertical="center"/>
    </xf>
    <xf numFmtId="4" fontId="35" fillId="0" borderId="21" xfId="1" applyNumberFormat="1" applyFont="1" applyBorder="1" applyAlignment="1">
      <alignment vertical="center"/>
    </xf>
    <xf numFmtId="4" fontId="8" fillId="0" borderId="22" xfId="34" applyNumberFormat="1" applyFont="1" applyBorder="1" applyAlignment="1">
      <alignment vertical="center"/>
    </xf>
    <xf numFmtId="4" fontId="7" fillId="0" borderId="22" xfId="34" applyNumberFormat="1" applyFont="1" applyBorder="1" applyAlignment="1">
      <alignment vertical="center"/>
    </xf>
    <xf numFmtId="4" fontId="35" fillId="0" borderId="20" xfId="1" applyNumberFormat="1" applyFont="1" applyBorder="1" applyAlignment="1">
      <alignment horizontal="right" vertical="center"/>
    </xf>
    <xf numFmtId="4" fontId="35" fillId="0" borderId="20" xfId="1" applyNumberFormat="1" applyFont="1" applyFill="1" applyBorder="1" applyAlignment="1">
      <alignment horizontal="right" vertical="center"/>
    </xf>
    <xf numFmtId="43" fontId="8" fillId="6" borderId="19" xfId="54" applyFont="1" applyFill="1" applyBorder="1" applyAlignment="1">
      <alignment horizontal="center" vertical="center"/>
    </xf>
    <xf numFmtId="0" fontId="30" fillId="0" borderId="21" xfId="106" applyNumberFormat="1" applyFont="1" applyFill="1" applyBorder="1" applyAlignment="1">
      <alignment horizontal="left" vertical="center"/>
    </xf>
    <xf numFmtId="43" fontId="8" fillId="0" borderId="19" xfId="54" applyFont="1" applyFill="1" applyBorder="1" applyAlignment="1">
      <alignment horizontal="center" vertical="center"/>
    </xf>
    <xf numFmtId="0" fontId="30" fillId="0" borderId="53" xfId="106" applyFont="1" applyFill="1" applyBorder="1" applyAlignment="1">
      <alignment horizontal="right" vertical="center"/>
    </xf>
    <xf numFmtId="2" fontId="7" fillId="0" borderId="11" xfId="52" applyNumberFormat="1" applyFont="1" applyBorder="1" applyAlignment="1">
      <alignment vertical="center"/>
    </xf>
    <xf numFmtId="2" fontId="8" fillId="6" borderId="21" xfId="54" applyNumberFormat="1" applyFont="1" applyFill="1" applyBorder="1" applyAlignment="1">
      <alignment vertical="center"/>
    </xf>
    <xf numFmtId="0" fontId="30" fillId="6" borderId="21" xfId="108" applyFont="1" applyFill="1" applyBorder="1" applyAlignment="1">
      <alignment horizontal="center" vertical="center"/>
    </xf>
    <xf numFmtId="0" fontId="32" fillId="0" borderId="53" xfId="106" applyFont="1" applyFill="1" applyBorder="1" applyAlignment="1">
      <alignment horizontal="right" vertical="center"/>
    </xf>
    <xf numFmtId="199" fontId="7" fillId="0" borderId="20" xfId="52" applyNumberFormat="1" applyFont="1" applyFill="1" applyBorder="1" applyAlignment="1">
      <alignment horizontal="left" vertical="center"/>
    </xf>
    <xf numFmtId="43" fontId="8" fillId="0" borderId="20" xfId="54" applyFont="1" applyFill="1" applyBorder="1" applyAlignment="1">
      <alignment vertical="center"/>
    </xf>
    <xf numFmtId="4" fontId="7" fillId="0" borderId="25" xfId="34" applyNumberFormat="1" applyFont="1" applyFill="1" applyBorder="1" applyAlignment="1">
      <alignment horizontal="right" vertical="center"/>
    </xf>
    <xf numFmtId="4" fontId="7" fillId="0" borderId="20" xfId="34" applyNumberFormat="1" applyFont="1" applyFill="1" applyBorder="1" applyAlignment="1">
      <alignment horizontal="right" vertical="center"/>
    </xf>
    <xf numFmtId="43" fontId="40" fillId="0" borderId="61" xfId="51" applyFont="1" applyFill="1" applyBorder="1" applyAlignment="1">
      <alignment vertical="center" textRotation="180"/>
    </xf>
    <xf numFmtId="43" fontId="37" fillId="0" borderId="20" xfId="2" applyNumberFormat="1" applyFont="1" applyBorder="1" applyAlignment="1">
      <alignment horizontal="left" vertical="center"/>
    </xf>
    <xf numFmtId="4" fontId="35" fillId="0" borderId="20" xfId="1" applyNumberFormat="1" applyFont="1" applyFill="1" applyBorder="1" applyAlignment="1">
      <alignment vertical="center"/>
    </xf>
    <xf numFmtId="0" fontId="37" fillId="0" borderId="58" xfId="2" applyFont="1" applyBorder="1" applyAlignment="1">
      <alignment horizontal="center" vertical="center"/>
    </xf>
    <xf numFmtId="1" fontId="37" fillId="0" borderId="59" xfId="3" applyNumberFormat="1" applyFont="1" applyBorder="1" applyAlignment="1">
      <alignment horizontal="center" vertical="center"/>
    </xf>
    <xf numFmtId="0" fontId="37" fillId="0" borderId="59" xfId="2" applyFont="1" applyBorder="1" applyAlignment="1">
      <alignment horizontal="center" vertical="center"/>
    </xf>
    <xf numFmtId="43" fontId="42" fillId="0" borderId="59" xfId="3" applyFont="1" applyBorder="1" applyAlignment="1">
      <alignment horizontal="left" vertical="center"/>
    </xf>
    <xf numFmtId="4" fontId="35" fillId="0" borderId="59" xfId="1" applyNumberFormat="1" applyFont="1" applyFill="1" applyBorder="1" applyAlignment="1">
      <alignment vertical="center"/>
    </xf>
    <xf numFmtId="43" fontId="6" fillId="0" borderId="11" xfId="1" applyFont="1" applyFill="1" applyBorder="1" applyAlignment="1">
      <alignment horizontal="left" vertical="center"/>
    </xf>
    <xf numFmtId="4" fontId="35" fillId="0" borderId="59" xfId="1" applyNumberFormat="1" applyFont="1" applyFill="1" applyBorder="1" applyAlignment="1">
      <alignment horizontal="right" vertical="center"/>
    </xf>
    <xf numFmtId="43" fontId="51" fillId="0" borderId="61" xfId="3" applyFont="1" applyFill="1" applyBorder="1" applyAlignment="1">
      <alignment vertical="center"/>
    </xf>
    <xf numFmtId="43" fontId="37" fillId="0" borderId="50" xfId="51" applyFont="1" applyFill="1" applyBorder="1" applyAlignment="1">
      <alignment vertical="center" textRotation="180"/>
    </xf>
    <xf numFmtId="43" fontId="40" fillId="0" borderId="50" xfId="51" applyFont="1" applyFill="1" applyBorder="1" applyAlignment="1">
      <alignment horizontal="center" vertical="center" textRotation="180"/>
    </xf>
    <xf numFmtId="0" fontId="30" fillId="0" borderId="55" xfId="106" applyFont="1" applyFill="1" applyBorder="1" applyAlignment="1">
      <alignment horizontal="right"/>
    </xf>
    <xf numFmtId="0" fontId="32" fillId="0" borderId="58" xfId="106" applyFont="1" applyBorder="1" applyAlignment="1">
      <alignment horizontal="right" vertical="center"/>
    </xf>
    <xf numFmtId="43" fontId="8" fillId="0" borderId="62" xfId="54" applyFont="1" applyFill="1" applyBorder="1" applyAlignment="1">
      <alignment horizontal="center" vertical="center"/>
    </xf>
    <xf numFmtId="204" fontId="30" fillId="0" borderId="59" xfId="103" applyNumberFormat="1" applyFont="1" applyFill="1" applyBorder="1" applyAlignment="1">
      <alignment horizontal="center" vertical="center"/>
    </xf>
    <xf numFmtId="4" fontId="32" fillId="0" borderId="60" xfId="34" applyNumberFormat="1" applyFont="1" applyFill="1" applyBorder="1" applyAlignment="1">
      <alignment horizontal="right" vertical="center"/>
    </xf>
    <xf numFmtId="199" fontId="8" fillId="0" borderId="11" xfId="52" applyNumberFormat="1" applyFont="1" applyFill="1" applyBorder="1" applyAlignment="1">
      <alignment vertical="center"/>
    </xf>
    <xf numFmtId="2" fontId="8" fillId="0" borderId="21" xfId="54" applyNumberFormat="1" applyFont="1" applyBorder="1" applyAlignment="1">
      <alignment horizontal="right" vertical="center"/>
    </xf>
    <xf numFmtId="2" fontId="8" fillId="0" borderId="24" xfId="1" applyNumberFormat="1" applyFont="1" applyBorder="1" applyAlignment="1" applyProtection="1">
      <alignment horizontal="right" vertical="center"/>
      <protection locked="0"/>
    </xf>
    <xf numFmtId="4" fontId="8" fillId="0" borderId="20" xfId="52" applyNumberFormat="1" applyFont="1" applyBorder="1" applyAlignment="1">
      <alignment horizontal="right" vertical="center"/>
    </xf>
    <xf numFmtId="4" fontId="8" fillId="0" borderId="21" xfId="38" applyNumberFormat="1" applyFont="1" applyBorder="1" applyAlignment="1">
      <alignment horizontal="right" vertical="center"/>
    </xf>
    <xf numFmtId="4" fontId="8" fillId="0" borderId="24" xfId="52" applyNumberFormat="1" applyFont="1" applyBorder="1" applyAlignment="1">
      <alignment horizontal="right" vertical="center"/>
    </xf>
    <xf numFmtId="4" fontId="8" fillId="0" borderId="20" xfId="52" applyNumberFormat="1" applyFont="1" applyBorder="1" applyAlignment="1">
      <alignment vertical="center"/>
    </xf>
    <xf numFmtId="4" fontId="8" fillId="0" borderId="21" xfId="54" applyNumberFormat="1" applyFont="1" applyBorder="1" applyAlignment="1">
      <alignment vertical="center"/>
    </xf>
    <xf numFmtId="2" fontId="8" fillId="0" borderId="21" xfId="1" applyNumberFormat="1" applyFont="1" applyBorder="1" applyAlignment="1" applyProtection="1">
      <alignment vertical="center"/>
      <protection locked="0"/>
    </xf>
    <xf numFmtId="4" fontId="8" fillId="0" borderId="21" xfId="1" applyNumberFormat="1" applyFont="1" applyBorder="1" applyAlignment="1" applyProtection="1">
      <alignment vertical="center"/>
      <protection locked="0"/>
    </xf>
    <xf numFmtId="4" fontId="8" fillId="0" borderId="20" xfId="52" applyNumberFormat="1" applyFont="1" applyFill="1" applyBorder="1" applyAlignment="1">
      <alignment vertical="center"/>
    </xf>
    <xf numFmtId="4" fontId="8" fillId="0" borderId="21" xfId="1" applyNumberFormat="1" applyFont="1" applyFill="1" applyBorder="1" applyAlignment="1" applyProtection="1">
      <alignment vertical="center"/>
      <protection locked="0"/>
    </xf>
    <xf numFmtId="4" fontId="8" fillId="0" borderId="21" xfId="54" applyNumberFormat="1" applyFont="1" applyBorder="1" applyAlignment="1">
      <alignment horizontal="right" vertical="center"/>
    </xf>
    <xf numFmtId="4" fontId="8" fillId="6" borderId="19" xfId="54" applyNumberFormat="1" applyFont="1" applyFill="1" applyBorder="1" applyAlignment="1">
      <alignment horizontal="right"/>
    </xf>
    <xf numFmtId="4" fontId="8" fillId="6" borderId="20" xfId="54" applyNumberFormat="1" applyFont="1" applyFill="1" applyBorder="1" applyAlignment="1">
      <alignment horizontal="right" vertical="center"/>
    </xf>
    <xf numFmtId="4" fontId="8" fillId="0" borderId="21" xfId="52" applyNumberFormat="1" applyFont="1" applyBorder="1" applyAlignment="1">
      <alignment vertical="center"/>
    </xf>
    <xf numFmtId="4" fontId="8" fillId="0" borderId="21" xfId="38" applyNumberFormat="1" applyFont="1" applyFill="1" applyBorder="1" applyAlignment="1">
      <alignment horizontal="right" vertical="center"/>
    </xf>
    <xf numFmtId="4" fontId="30" fillId="0" borderId="20" xfId="38" applyNumberFormat="1" applyFont="1" applyBorder="1" applyAlignment="1">
      <alignment horizontal="right" vertical="center"/>
    </xf>
    <xf numFmtId="4" fontId="8" fillId="0" borderId="20" xfId="1" applyNumberFormat="1" applyFont="1" applyBorder="1" applyAlignment="1">
      <alignment vertical="center"/>
    </xf>
    <xf numFmtId="4" fontId="30" fillId="0" borderId="21" xfId="1" applyNumberFormat="1" applyFont="1" applyBorder="1" applyAlignment="1">
      <alignment horizontal="right" vertical="center"/>
    </xf>
    <xf numFmtId="4" fontId="30" fillId="0" borderId="21" xfId="1" applyNumberFormat="1" applyFont="1" applyFill="1" applyBorder="1" applyAlignment="1">
      <alignment horizontal="right" vertical="center"/>
    </xf>
    <xf numFmtId="4" fontId="8" fillId="0" borderId="21" xfId="54" applyNumberFormat="1" applyFont="1" applyFill="1" applyBorder="1" applyAlignment="1">
      <alignment horizontal="right" vertical="center"/>
    </xf>
    <xf numFmtId="4" fontId="8" fillId="0" borderId="19" xfId="54" applyNumberFormat="1" applyFont="1" applyFill="1" applyBorder="1" applyAlignment="1">
      <alignment horizontal="right"/>
    </xf>
    <xf numFmtId="4" fontId="8" fillId="0" borderId="20" xfId="54" applyNumberFormat="1" applyFont="1" applyFill="1" applyBorder="1" applyAlignment="1">
      <alignment horizontal="right" vertical="center"/>
    </xf>
    <xf numFmtId="4" fontId="8" fillId="0" borderId="26" xfId="1" applyNumberFormat="1" applyFont="1" applyFill="1" applyBorder="1" applyAlignment="1">
      <alignment vertical="center"/>
    </xf>
    <xf numFmtId="4" fontId="30" fillId="0" borderId="21" xfId="38" applyNumberFormat="1" applyFont="1" applyFill="1" applyBorder="1" applyAlignment="1">
      <alignment horizontal="right" vertical="center"/>
    </xf>
    <xf numFmtId="4" fontId="30" fillId="0" borderId="20" xfId="38" applyNumberFormat="1" applyFont="1" applyFill="1" applyBorder="1" applyAlignment="1">
      <alignment horizontal="right" vertical="center"/>
    </xf>
    <xf numFmtId="4" fontId="8" fillId="0" borderId="24" xfId="52" applyNumberFormat="1" applyFont="1" applyBorder="1" applyAlignment="1">
      <alignment vertical="center"/>
    </xf>
    <xf numFmtId="4" fontId="8" fillId="0" borderId="21" xfId="1" applyNumberFormat="1" applyFont="1" applyBorder="1" applyAlignment="1">
      <alignment vertical="center"/>
    </xf>
    <xf numFmtId="4" fontId="8" fillId="0" borderId="21" xfId="1" applyNumberFormat="1" applyFont="1" applyBorder="1" applyAlignment="1">
      <alignment horizontal="right" vertical="center"/>
    </xf>
    <xf numFmtId="4" fontId="8" fillId="0" borderId="21" xfId="1" applyNumberFormat="1" applyFont="1" applyFill="1" applyBorder="1" applyAlignment="1">
      <alignment horizontal="right" vertical="center"/>
    </xf>
    <xf numFmtId="4" fontId="8" fillId="6" borderId="21" xfId="1" applyNumberFormat="1" applyFont="1" applyFill="1" applyBorder="1" applyAlignment="1">
      <alignment horizontal="right" vertical="center"/>
    </xf>
    <xf numFmtId="4" fontId="30" fillId="0" borderId="20" xfId="1" applyNumberFormat="1" applyFont="1" applyBorder="1" applyAlignment="1">
      <alignment horizontal="right" vertical="center"/>
    </xf>
    <xf numFmtId="4" fontId="8" fillId="0" borderId="20" xfId="1" applyNumberFormat="1" applyFont="1" applyBorder="1" applyAlignment="1">
      <alignment horizontal="right" vertical="center"/>
    </xf>
    <xf numFmtId="4" fontId="30" fillId="0" borderId="21" xfId="38" applyNumberFormat="1" applyFont="1" applyBorder="1" applyAlignment="1">
      <alignment horizontal="right" vertical="center"/>
    </xf>
    <xf numFmtId="4" fontId="8" fillId="0" borderId="20" xfId="38" applyNumberFormat="1" applyFont="1" applyBorder="1" applyAlignment="1">
      <alignment horizontal="right" vertical="center"/>
    </xf>
    <xf numFmtId="4" fontId="8" fillId="0" borderId="23" xfId="1" applyNumberFormat="1" applyFont="1" applyBorder="1" applyAlignment="1">
      <alignment vertical="center"/>
    </xf>
    <xf numFmtId="0" fontId="54" fillId="0" borderId="0" xfId="4" applyFont="1" applyBorder="1" applyAlignment="1" applyProtection="1">
      <alignment horizontal="left"/>
      <protection hidden="1"/>
    </xf>
    <xf numFmtId="0" fontId="55" fillId="0" borderId="19" xfId="0" applyFont="1" applyBorder="1"/>
    <xf numFmtId="0" fontId="55" fillId="0" borderId="25" xfId="0" applyFont="1" applyBorder="1"/>
    <xf numFmtId="0" fontId="56" fillId="0" borderId="19" xfId="0" applyFont="1" applyBorder="1"/>
    <xf numFmtId="43" fontId="2" fillId="0" borderId="0" xfId="1" applyFont="1"/>
    <xf numFmtId="43" fontId="0" fillId="0" borderId="0" xfId="1" applyFont="1"/>
    <xf numFmtId="0" fontId="56" fillId="0" borderId="4" xfId="0" applyFont="1" applyBorder="1"/>
    <xf numFmtId="49" fontId="37" fillId="0" borderId="59" xfId="2" applyNumberFormat="1" applyFont="1" applyBorder="1" applyAlignment="1">
      <alignment horizontal="center" vertical="center"/>
    </xf>
    <xf numFmtId="0" fontId="55" fillId="0" borderId="19" xfId="0" applyFont="1" applyBorder="1" applyAlignment="1">
      <alignment horizontal="center"/>
    </xf>
    <xf numFmtId="0" fontId="35" fillId="0" borderId="0" xfId="2" applyFont="1" applyAlignment="1" applyProtection="1">
      <alignment horizontal="left" vertical="center"/>
    </xf>
    <xf numFmtId="0" fontId="35" fillId="0" borderId="0" xfId="2" applyFont="1" applyAlignment="1" applyProtection="1">
      <alignment vertical="center"/>
      <protection hidden="1"/>
    </xf>
    <xf numFmtId="207" fontId="0" fillId="0" borderId="19" xfId="1" applyNumberFormat="1" applyFont="1" applyBorder="1" applyAlignment="1" applyProtection="1">
      <alignment vertical="top"/>
      <protection hidden="1"/>
    </xf>
    <xf numFmtId="0" fontId="0" fillId="0" borderId="67" xfId="0" applyBorder="1" applyAlignment="1" applyProtection="1">
      <protection hidden="1"/>
    </xf>
    <xf numFmtId="0" fontId="5" fillId="0" borderId="0" xfId="4" applyFill="1"/>
    <xf numFmtId="0" fontId="31" fillId="0" borderId="0" xfId="0" applyFont="1" applyBorder="1"/>
    <xf numFmtId="0" fontId="2" fillId="0" borderId="0" xfId="0" applyFont="1" applyBorder="1"/>
    <xf numFmtId="0" fontId="50" fillId="0" borderId="0" xfId="0" applyFont="1" applyBorder="1"/>
    <xf numFmtId="0" fontId="52" fillId="0" borderId="0" xfId="2" applyFont="1" applyAlignment="1" applyProtection="1">
      <alignment vertical="center"/>
      <protection locked="0"/>
    </xf>
    <xf numFmtId="4" fontId="45" fillId="6" borderId="20" xfId="34" applyNumberFormat="1" applyFont="1" applyFill="1" applyBorder="1" applyAlignment="1">
      <alignment horizontal="right" vertical="center"/>
    </xf>
    <xf numFmtId="0" fontId="35" fillId="0" borderId="0" xfId="2" applyFont="1" applyFill="1" applyAlignment="1" applyProtection="1">
      <alignment horizontal="left" vertical="center"/>
    </xf>
    <xf numFmtId="0" fontId="35" fillId="0" borderId="0" xfId="2" applyFont="1" applyAlignment="1" applyProtection="1">
      <alignment horizontal="left" vertical="center"/>
    </xf>
    <xf numFmtId="0" fontId="36" fillId="0" borderId="0" xfId="2" applyFont="1" applyAlignment="1" applyProtection="1">
      <alignment horizontal="left" vertical="center"/>
      <protection hidden="1"/>
    </xf>
    <xf numFmtId="0" fontId="35" fillId="0" borderId="0" xfId="2" applyFont="1" applyAlignment="1" applyProtection="1">
      <alignment horizontal="center" vertical="center"/>
      <protection hidden="1"/>
    </xf>
    <xf numFmtId="0" fontId="35" fillId="0" borderId="0" xfId="2" applyFont="1" applyBorder="1" applyAlignment="1" applyProtection="1">
      <alignment horizontal="left" vertical="center"/>
      <protection locked="0"/>
    </xf>
    <xf numFmtId="0" fontId="35" fillId="0" borderId="45" xfId="2" applyFont="1" applyBorder="1" applyAlignment="1" applyProtection="1">
      <alignment horizontal="center" vertical="center"/>
      <protection hidden="1"/>
    </xf>
    <xf numFmtId="0" fontId="35" fillId="0" borderId="47" xfId="2" applyFont="1" applyBorder="1" applyAlignment="1" applyProtection="1">
      <alignment horizontal="center" vertical="center"/>
      <protection hidden="1"/>
    </xf>
    <xf numFmtId="49" fontId="35" fillId="0" borderId="44" xfId="2" applyNumberFormat="1" applyFont="1" applyBorder="1" applyAlignment="1" applyProtection="1">
      <alignment horizontal="center" vertical="center"/>
      <protection hidden="1"/>
    </xf>
    <xf numFmtId="49" fontId="35" fillId="0" borderId="16" xfId="2" applyNumberFormat="1" applyFont="1" applyBorder="1" applyAlignment="1" applyProtection="1">
      <alignment horizontal="center" vertical="center"/>
      <protection hidden="1"/>
    </xf>
    <xf numFmtId="1" fontId="35" fillId="0" borderId="42" xfId="2" applyNumberFormat="1" applyFont="1" applyBorder="1" applyAlignment="1" applyProtection="1">
      <alignment horizontal="center" vertical="center"/>
      <protection hidden="1"/>
    </xf>
    <xf numFmtId="1" fontId="35" fillId="0" borderId="27" xfId="2" applyNumberFormat="1" applyFont="1" applyBorder="1" applyAlignment="1" applyProtection="1">
      <alignment horizontal="center" vertical="center"/>
      <protection hidden="1"/>
    </xf>
    <xf numFmtId="0" fontId="35" fillId="0" borderId="44" xfId="2" applyFont="1" applyBorder="1" applyAlignment="1" applyProtection="1">
      <alignment horizontal="center" vertical="center"/>
      <protection hidden="1"/>
    </xf>
    <xf numFmtId="0" fontId="35" fillId="0" borderId="16" xfId="2" applyFont="1" applyBorder="1" applyAlignment="1" applyProtection="1">
      <alignment horizontal="center" vertical="center"/>
      <protection hidden="1"/>
    </xf>
    <xf numFmtId="0" fontId="35" fillId="0" borderId="44" xfId="2" applyFont="1" applyBorder="1" applyAlignment="1" applyProtection="1">
      <alignment horizontal="center" vertical="center" wrapText="1"/>
      <protection hidden="1"/>
    </xf>
    <xf numFmtId="0" fontId="35" fillId="0" borderId="46" xfId="2" applyFont="1" applyBorder="1" applyAlignment="1" applyProtection="1">
      <alignment horizontal="center" vertical="center"/>
      <protection hidden="1"/>
    </xf>
    <xf numFmtId="0" fontId="35" fillId="0" borderId="48" xfId="2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8" fillId="0" borderId="22" xfId="2" applyFont="1" applyBorder="1" applyAlignment="1" applyProtection="1">
      <alignment horizontal="center" vertical="center"/>
      <protection hidden="1"/>
    </xf>
    <xf numFmtId="0" fontId="8" fillId="0" borderId="23" xfId="2" applyFont="1" applyBorder="1" applyAlignment="1" applyProtection="1">
      <alignment horizontal="center" vertical="center"/>
      <protection hidden="1"/>
    </xf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2" fillId="0" borderId="64" xfId="0" applyFont="1" applyBorder="1" applyAlignment="1">
      <alignment horizontal="center"/>
    </xf>
    <xf numFmtId="0" fontId="32" fillId="0" borderId="65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4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3" fillId="0" borderId="67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4" fontId="30" fillId="0" borderId="25" xfId="0" applyNumberFormat="1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2" fillId="0" borderId="0" xfId="0" applyFont="1" applyAlignment="1">
      <alignment horizontal="center"/>
    </xf>
    <xf numFmtId="43" fontId="3" fillId="0" borderId="33" xfId="1" applyNumberFormat="1" applyFont="1" applyBorder="1" applyAlignment="1">
      <alignment horizontal="center"/>
    </xf>
    <xf numFmtId="43" fontId="3" fillId="0" borderId="34" xfId="1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3" fontId="3" fillId="0" borderId="22" xfId="1" applyFont="1" applyBorder="1" applyAlignment="1">
      <alignment horizontal="center"/>
    </xf>
    <xf numFmtId="43" fontId="3" fillId="0" borderId="23" xfId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</cellXfs>
  <cellStyles count="147">
    <cellStyle name=",;F'KOIT[[WAAHK" xfId="5"/>
    <cellStyle name="?? [0.00]_????" xfId="6"/>
    <cellStyle name="?? [0]_PERSONAL" xfId="7"/>
    <cellStyle name="???? [0.00]_????" xfId="8"/>
    <cellStyle name="??????[0]_PERSONAL" xfId="9"/>
    <cellStyle name="??????PERSONAL" xfId="10"/>
    <cellStyle name="?????[0]_PERSONAL" xfId="11"/>
    <cellStyle name="?????PERSONAL" xfId="12"/>
    <cellStyle name="?????PERSONAL 2" xfId="13"/>
    <cellStyle name="????_????" xfId="14"/>
    <cellStyle name="???[0]_PERSONAL" xfId="15"/>
    <cellStyle name="???_PERSONAL" xfId="16"/>
    <cellStyle name="??_??" xfId="17"/>
    <cellStyle name="?@??laroux" xfId="18"/>
    <cellStyle name="=C:\WINDOWS\SYSTEM32\COMMAND.COM" xfId="19"/>
    <cellStyle name="abc" xfId="20"/>
    <cellStyle name="Calc Currency (0)" xfId="21"/>
    <cellStyle name="Calc Currency (2)" xfId="22"/>
    <cellStyle name="Calc Percent (0)" xfId="23"/>
    <cellStyle name="Calc Percent (1)" xfId="24"/>
    <cellStyle name="Calc Percent (2)" xfId="25"/>
    <cellStyle name="Calc Units (0)" xfId="26"/>
    <cellStyle name="Calc Units (0) 2" xfId="27"/>
    <cellStyle name="Calc Units (1)" xfId="28"/>
    <cellStyle name="Calc Units (1) 2" xfId="29"/>
    <cellStyle name="Calc Units (2)" xfId="30"/>
    <cellStyle name="Comma" xfId="1" builtinId="3"/>
    <cellStyle name="Comma [00]" xfId="31"/>
    <cellStyle name="Comma [00] 2" xfId="32"/>
    <cellStyle name="Comma 12 2" xfId="33"/>
    <cellStyle name="Comma 13" xfId="34"/>
    <cellStyle name="Comma 13 2" xfId="35"/>
    <cellStyle name="Comma 15" xfId="36"/>
    <cellStyle name="Comma 15 2" xfId="37"/>
    <cellStyle name="Comma 16 2" xfId="38"/>
    <cellStyle name="Comma 2" xfId="39"/>
    <cellStyle name="Comma 2 10" xfId="40"/>
    <cellStyle name="Comma 2 11" xfId="41"/>
    <cellStyle name="Comma 2 2" xfId="42"/>
    <cellStyle name="Comma 2 3" xfId="43"/>
    <cellStyle name="Comma 2 4" xfId="44"/>
    <cellStyle name="Comma 2 5" xfId="45"/>
    <cellStyle name="Comma 2 6" xfId="46"/>
    <cellStyle name="Comma 2 7" xfId="47"/>
    <cellStyle name="Comma 2 8" xfId="48"/>
    <cellStyle name="Comma 2 9" xfId="49"/>
    <cellStyle name="Comma 20" xfId="50"/>
    <cellStyle name="Comma 21" xfId="51"/>
    <cellStyle name="Comma 22" xfId="52"/>
    <cellStyle name="Comma 23" xfId="53"/>
    <cellStyle name="Comma 24" xfId="54"/>
    <cellStyle name="Comma 25" xfId="55"/>
    <cellStyle name="Comma 3" xfId="56"/>
    <cellStyle name="Comma 6" xfId="57"/>
    <cellStyle name="Comma 6 2" xfId="58"/>
    <cellStyle name="Comma 6 3" xfId="59"/>
    <cellStyle name="Comma 6 4" xfId="60"/>
    <cellStyle name="Comma 6 5" xfId="61"/>
    <cellStyle name="Comma 6 6" xfId="62"/>
    <cellStyle name="Comma 6 7" xfId="63"/>
    <cellStyle name="Comma 6 8" xfId="64"/>
    <cellStyle name="company_title" xfId="65"/>
    <cellStyle name="Currency [00]" xfId="66"/>
    <cellStyle name="Date Short" xfId="67"/>
    <cellStyle name="date_format" xfId="68"/>
    <cellStyle name="Enter Currency (0)" xfId="69"/>
    <cellStyle name="Enter Currency (0) 2" xfId="70"/>
    <cellStyle name="Enter Currency (2)" xfId="71"/>
    <cellStyle name="Enter Units (0)" xfId="72"/>
    <cellStyle name="Enter Units (0) 2" xfId="73"/>
    <cellStyle name="Enter Units (1)" xfId="74"/>
    <cellStyle name="Enter Units (1) 2" xfId="75"/>
    <cellStyle name="Enter Units (2)" xfId="76"/>
    <cellStyle name="Grey" xfId="77"/>
    <cellStyle name="Header1" xfId="78"/>
    <cellStyle name="Header2" xfId="79"/>
    <cellStyle name="Input [yellow]" xfId="80"/>
    <cellStyle name="Link Currency (0)" xfId="81"/>
    <cellStyle name="Link Currency (0) 2" xfId="82"/>
    <cellStyle name="Link Currency (2)" xfId="83"/>
    <cellStyle name="Link Units (0)" xfId="84"/>
    <cellStyle name="Link Units (0) 2" xfId="85"/>
    <cellStyle name="Link Units (1)" xfId="86"/>
    <cellStyle name="Link Units (1) 2" xfId="87"/>
    <cellStyle name="Link Units (2)" xfId="88"/>
    <cellStyle name="Normal" xfId="0" builtinId="0"/>
    <cellStyle name="Normal - Style1" xfId="89"/>
    <cellStyle name="Normal - Style1 10" xfId="90"/>
    <cellStyle name="Normal - Style1 11" xfId="91"/>
    <cellStyle name="Normal - Style1 12" xfId="92"/>
    <cellStyle name="Normal - Style1 2" xfId="93"/>
    <cellStyle name="Normal - Style1 3" xfId="94"/>
    <cellStyle name="Normal - Style1 4" xfId="95"/>
    <cellStyle name="Normal - Style1 5" xfId="96"/>
    <cellStyle name="Normal - Style1 6" xfId="97"/>
    <cellStyle name="Normal - Style1 7" xfId="98"/>
    <cellStyle name="Normal - Style1 8" xfId="99"/>
    <cellStyle name="Normal - Style1 9" xfId="100"/>
    <cellStyle name="Normal 10" xfId="101"/>
    <cellStyle name="Normal 10 2" xfId="102"/>
    <cellStyle name="Normal 11 2" xfId="103"/>
    <cellStyle name="Normal 15" xfId="104"/>
    <cellStyle name="Normal 16" xfId="105"/>
    <cellStyle name="Normal 17" xfId="106"/>
    <cellStyle name="Normal 18" xfId="107"/>
    <cellStyle name="Normal 19" xfId="108"/>
    <cellStyle name="Normal 2" xfId="4"/>
    <cellStyle name="Normal 2 2" xfId="109"/>
    <cellStyle name="Normal 3" xfId="110"/>
    <cellStyle name="Normal 3 2" xfId="111"/>
    <cellStyle name="Normal 6 2" xfId="112"/>
    <cellStyle name="ParaBirimi [0]_RESULTS" xfId="113"/>
    <cellStyle name="ParaBirimi_RESULTS" xfId="114"/>
    <cellStyle name="Percent [0]" xfId="115"/>
    <cellStyle name="Percent [00]" xfId="116"/>
    <cellStyle name="Percent [2]" xfId="117"/>
    <cellStyle name="Percent [2] 10" xfId="118"/>
    <cellStyle name="Percent [2] 11" xfId="119"/>
    <cellStyle name="Percent [2] 2" xfId="120"/>
    <cellStyle name="Percent [2] 3" xfId="121"/>
    <cellStyle name="Percent [2] 4" xfId="122"/>
    <cellStyle name="Percent [2] 5" xfId="123"/>
    <cellStyle name="Percent [2] 6" xfId="124"/>
    <cellStyle name="Percent [2] 7" xfId="125"/>
    <cellStyle name="Percent [2] 8" xfId="126"/>
    <cellStyle name="Percent [2] 9" xfId="127"/>
    <cellStyle name="PrePop Currency (0)" xfId="128"/>
    <cellStyle name="PrePop Currency (0) 2" xfId="129"/>
    <cellStyle name="PrePop Currency (2)" xfId="130"/>
    <cellStyle name="PrePop Units (0)" xfId="131"/>
    <cellStyle name="PrePop Units (0) 2" xfId="132"/>
    <cellStyle name="PrePop Units (1)" xfId="133"/>
    <cellStyle name="PrePop Units (1) 2" xfId="134"/>
    <cellStyle name="PrePop Units (2)" xfId="135"/>
    <cellStyle name="report_title" xfId="136"/>
    <cellStyle name="Text Indent A" xfId="137"/>
    <cellStyle name="Text Indent B" xfId="138"/>
    <cellStyle name="Text Indent C" xfId="139"/>
    <cellStyle name="Virg? [0]_RESULTS" xfId="140"/>
    <cellStyle name="Virg?_RESULTS" xfId="141"/>
    <cellStyle name="เครื่องหมายจุลภาค 2" xfId="3"/>
    <cellStyle name="เครื่องหมายจุลภาค 3" xfId="142"/>
    <cellStyle name="เครื่องหมายจุลภาค 4" xfId="143"/>
    <cellStyle name="เครื่องหมายจุลภาค 5" xfId="144"/>
    <cellStyle name="เครื่องหมายจุลภาค 6" xfId="145"/>
    <cellStyle name="เครื่องหมายจุลภาค 7" xfId="146"/>
    <cellStyle name="ปกติ 2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L561"/>
  <sheetViews>
    <sheetView tabSelected="1" view="pageBreakPreview" topLeftCell="A550" zoomScale="104" zoomScaleSheetLayoutView="104" workbookViewId="0">
      <selection activeCell="B560" sqref="B560"/>
    </sheetView>
  </sheetViews>
  <sheetFormatPr defaultColWidth="9.125" defaultRowHeight="18.95" customHeight="1"/>
  <cols>
    <col min="1" max="1" width="7" style="130" customWidth="1"/>
    <col min="2" max="2" width="43.25" style="131" customWidth="1"/>
    <col min="3" max="3" width="8.375" style="132" customWidth="1"/>
    <col min="4" max="4" width="8.375" style="133" customWidth="1"/>
    <col min="5" max="5" width="11" style="134" customWidth="1"/>
    <col min="6" max="6" width="12" style="133" customWidth="1"/>
    <col min="7" max="7" width="10.875" style="135" customWidth="1"/>
    <col min="8" max="8" width="12" style="133" customWidth="1"/>
    <col min="9" max="9" width="14.375" style="133" customWidth="1"/>
    <col min="10" max="10" width="8.125" style="133" customWidth="1"/>
    <col min="11" max="11" width="15.125" style="63" customWidth="1"/>
    <col min="12" max="12" width="11.625" style="237" bestFit="1" customWidth="1"/>
    <col min="13" max="16384" width="9.125" style="63"/>
  </cols>
  <sheetData>
    <row r="1" spans="1:12" s="58" customFormat="1" ht="18.95" customHeight="1">
      <c r="A1" s="485" t="s">
        <v>234</v>
      </c>
      <c r="B1" s="485"/>
      <c r="C1" s="485"/>
      <c r="D1" s="485"/>
      <c r="E1" s="485"/>
      <c r="F1" s="485"/>
      <c r="G1" s="485"/>
      <c r="H1" s="485"/>
      <c r="I1" s="485"/>
      <c r="J1" s="485"/>
      <c r="L1" s="236"/>
    </row>
    <row r="2" spans="1:12" ht="18.95" customHeight="1">
      <c r="A2" s="486" t="s">
        <v>45</v>
      </c>
      <c r="B2" s="486"/>
      <c r="C2" s="486"/>
      <c r="D2" s="59" t="s">
        <v>233</v>
      </c>
      <c r="E2" s="466" t="s">
        <v>236</v>
      </c>
      <c r="F2" s="60"/>
      <c r="G2" s="61"/>
      <c r="H2" s="60"/>
      <c r="I2" s="62" t="s">
        <v>46</v>
      </c>
      <c r="J2" s="63"/>
    </row>
    <row r="3" spans="1:12" ht="18.95" customHeight="1">
      <c r="A3" s="487" t="s">
        <v>235</v>
      </c>
      <c r="B3" s="487"/>
      <c r="C3" s="487"/>
      <c r="D3" s="476" t="s">
        <v>246</v>
      </c>
      <c r="E3" s="476"/>
      <c r="F3" s="483"/>
      <c r="G3" s="483"/>
      <c r="H3" s="475"/>
      <c r="I3" s="488"/>
      <c r="J3" s="488"/>
    </row>
    <row r="4" spans="1:12" ht="18.95" customHeight="1" thickBot="1">
      <c r="A4" s="489" t="s">
        <v>245</v>
      </c>
      <c r="B4" s="489"/>
      <c r="C4" s="489"/>
      <c r="D4" s="489"/>
      <c r="E4" s="489"/>
      <c r="F4" s="489"/>
      <c r="G4" s="489"/>
      <c r="H4" s="489"/>
      <c r="I4" s="489"/>
      <c r="J4" s="489"/>
    </row>
    <row r="5" spans="1:12" ht="18.95" customHeight="1" thickTop="1">
      <c r="A5" s="490" t="s">
        <v>9</v>
      </c>
      <c r="B5" s="492" t="s">
        <v>10</v>
      </c>
      <c r="C5" s="494" t="s">
        <v>18</v>
      </c>
      <c r="D5" s="496" t="s">
        <v>47</v>
      </c>
      <c r="E5" s="496" t="s">
        <v>48</v>
      </c>
      <c r="F5" s="496"/>
      <c r="G5" s="496" t="s">
        <v>49</v>
      </c>
      <c r="H5" s="496"/>
      <c r="I5" s="498" t="s">
        <v>50</v>
      </c>
      <c r="J5" s="499" t="s">
        <v>11</v>
      </c>
    </row>
    <row r="6" spans="1:12" ht="18.95" customHeight="1">
      <c r="A6" s="491"/>
      <c r="B6" s="493"/>
      <c r="C6" s="495"/>
      <c r="D6" s="497"/>
      <c r="E6" s="64" t="s">
        <v>51</v>
      </c>
      <c r="F6" s="64" t="s">
        <v>52</v>
      </c>
      <c r="G6" s="64" t="s">
        <v>51</v>
      </c>
      <c r="H6" s="64" t="s">
        <v>52</v>
      </c>
      <c r="I6" s="497"/>
      <c r="J6" s="500"/>
    </row>
    <row r="7" spans="1:12" s="69" customFormat="1" ht="18.95" customHeight="1">
      <c r="A7" s="65"/>
      <c r="B7" s="66" t="s">
        <v>53</v>
      </c>
      <c r="C7" s="67"/>
      <c r="D7" s="68"/>
      <c r="E7" s="160"/>
      <c r="F7" s="161"/>
      <c r="G7" s="162"/>
      <c r="H7" s="161"/>
      <c r="I7" s="163"/>
      <c r="J7" s="164"/>
      <c r="L7" s="238"/>
    </row>
    <row r="8" spans="1:12" s="69" customFormat="1" ht="18.95" customHeight="1">
      <c r="A8" s="70">
        <v>1</v>
      </c>
      <c r="B8" s="71" t="s">
        <v>119</v>
      </c>
      <c r="C8" s="72"/>
      <c r="D8" s="73"/>
      <c r="E8" s="165"/>
      <c r="F8" s="166"/>
      <c r="G8" s="162"/>
      <c r="H8" s="166"/>
      <c r="I8" s="166"/>
      <c r="J8" s="363"/>
      <c r="L8" s="238"/>
    </row>
    <row r="9" spans="1:12" s="69" customFormat="1" ht="18.95" customHeight="1">
      <c r="A9" s="70"/>
      <c r="B9" s="288" t="s">
        <v>98</v>
      </c>
      <c r="C9" s="72"/>
      <c r="D9" s="73" t="s">
        <v>54</v>
      </c>
      <c r="E9" s="165"/>
      <c r="F9" s="394"/>
      <c r="G9" s="354"/>
      <c r="H9" s="390"/>
      <c r="I9" s="390"/>
      <c r="J9" s="364"/>
      <c r="L9" s="238"/>
    </row>
    <row r="10" spans="1:12" s="69" customFormat="1" ht="18.95" customHeight="1">
      <c r="A10" s="70"/>
      <c r="B10" s="288" t="s">
        <v>162</v>
      </c>
      <c r="C10" s="72"/>
      <c r="D10" s="73" t="s">
        <v>54</v>
      </c>
      <c r="E10" s="165"/>
      <c r="F10" s="394"/>
      <c r="G10" s="354"/>
      <c r="H10" s="390"/>
      <c r="I10" s="390"/>
      <c r="J10" s="364"/>
      <c r="L10" s="238"/>
    </row>
    <row r="11" spans="1:12" s="69" customFormat="1" ht="18.95" customHeight="1">
      <c r="A11" s="70"/>
      <c r="B11" s="288" t="s">
        <v>99</v>
      </c>
      <c r="C11" s="72"/>
      <c r="D11" s="73" t="s">
        <v>54</v>
      </c>
      <c r="E11" s="165"/>
      <c r="F11" s="394"/>
      <c r="G11" s="354"/>
      <c r="H11" s="390"/>
      <c r="I11" s="390"/>
      <c r="J11" s="364"/>
      <c r="L11" s="238"/>
    </row>
    <row r="12" spans="1:12" s="69" customFormat="1" ht="18.95" customHeight="1">
      <c r="A12" s="70"/>
      <c r="B12" s="288" t="s">
        <v>100</v>
      </c>
      <c r="C12" s="72"/>
      <c r="D12" s="73" t="s">
        <v>54</v>
      </c>
      <c r="E12" s="165"/>
      <c r="F12" s="394"/>
      <c r="G12" s="354"/>
      <c r="H12" s="390"/>
      <c r="I12" s="390"/>
      <c r="J12" s="364"/>
      <c r="L12" s="238"/>
    </row>
    <row r="13" spans="1:12" s="69" customFormat="1" ht="18.95" customHeight="1">
      <c r="A13" s="70"/>
      <c r="B13" s="288" t="s">
        <v>101</v>
      </c>
      <c r="C13" s="72"/>
      <c r="D13" s="73" t="s">
        <v>54</v>
      </c>
      <c r="E13" s="165"/>
      <c r="F13" s="394"/>
      <c r="G13" s="354"/>
      <c r="H13" s="390"/>
      <c r="I13" s="390"/>
      <c r="J13" s="376"/>
      <c r="L13" s="238"/>
    </row>
    <row r="14" spans="1:12" s="69" customFormat="1" ht="18.95" customHeight="1">
      <c r="A14" s="70">
        <v>2</v>
      </c>
      <c r="B14" s="71" t="s">
        <v>214</v>
      </c>
      <c r="C14" s="72"/>
      <c r="D14" s="73"/>
      <c r="E14" s="165"/>
      <c r="F14" s="394"/>
      <c r="G14" s="354"/>
      <c r="H14" s="397"/>
      <c r="I14" s="390"/>
      <c r="J14" s="376"/>
      <c r="L14" s="238"/>
    </row>
    <row r="15" spans="1:12" s="69" customFormat="1" ht="18.95" customHeight="1">
      <c r="A15" s="70"/>
      <c r="B15" s="288" t="s">
        <v>102</v>
      </c>
      <c r="C15" s="72"/>
      <c r="D15" s="73" t="s">
        <v>54</v>
      </c>
      <c r="E15" s="165"/>
      <c r="F15" s="391"/>
      <c r="G15" s="362"/>
      <c r="H15" s="392"/>
      <c r="I15" s="392"/>
      <c r="J15" s="376"/>
      <c r="L15" s="238"/>
    </row>
    <row r="16" spans="1:12" s="69" customFormat="1" ht="18.95" customHeight="1">
      <c r="A16" s="70"/>
      <c r="B16" s="288" t="s">
        <v>163</v>
      </c>
      <c r="C16" s="72"/>
      <c r="D16" s="73" t="s">
        <v>54</v>
      </c>
      <c r="E16" s="165"/>
      <c r="F16" s="391"/>
      <c r="G16" s="362"/>
      <c r="H16" s="392"/>
      <c r="I16" s="392"/>
      <c r="J16" s="376"/>
      <c r="L16" s="238"/>
    </row>
    <row r="17" spans="1:12" s="69" customFormat="1" ht="18.95" customHeight="1">
      <c r="A17" s="70"/>
      <c r="B17" s="288" t="s">
        <v>103</v>
      </c>
      <c r="C17" s="72"/>
      <c r="D17" s="73" t="s">
        <v>54</v>
      </c>
      <c r="E17" s="165"/>
      <c r="F17" s="391"/>
      <c r="G17" s="362"/>
      <c r="H17" s="392"/>
      <c r="I17" s="392"/>
      <c r="J17" s="376"/>
      <c r="L17" s="238"/>
    </row>
    <row r="18" spans="1:12" s="69" customFormat="1" ht="18.95" customHeight="1">
      <c r="A18" s="70"/>
      <c r="B18" s="288" t="s">
        <v>104</v>
      </c>
      <c r="C18" s="72"/>
      <c r="D18" s="73" t="s">
        <v>54</v>
      </c>
      <c r="E18" s="165"/>
      <c r="F18" s="391"/>
      <c r="G18" s="362"/>
      <c r="H18" s="392"/>
      <c r="I18" s="392"/>
      <c r="J18" s="376"/>
      <c r="L18" s="238"/>
    </row>
    <row r="19" spans="1:12" s="69" customFormat="1" ht="18.95" customHeight="1">
      <c r="A19" s="70"/>
      <c r="B19" s="288" t="s">
        <v>105</v>
      </c>
      <c r="C19" s="72"/>
      <c r="D19" s="73" t="s">
        <v>54</v>
      </c>
      <c r="E19" s="165"/>
      <c r="F19" s="391"/>
      <c r="G19" s="362"/>
      <c r="H19" s="392"/>
      <c r="I19" s="392"/>
      <c r="J19" s="376"/>
      <c r="L19" s="238"/>
    </row>
    <row r="20" spans="1:12" s="69" customFormat="1" ht="18.95" customHeight="1">
      <c r="A20" s="70">
        <v>3</v>
      </c>
      <c r="B20" s="71" t="s">
        <v>215</v>
      </c>
      <c r="C20" s="72"/>
      <c r="D20" s="73"/>
      <c r="E20" s="165"/>
      <c r="F20" s="391"/>
      <c r="G20" s="362"/>
      <c r="H20" s="398"/>
      <c r="I20" s="398"/>
      <c r="J20" s="170"/>
      <c r="L20" s="238"/>
    </row>
    <row r="21" spans="1:12" s="69" customFormat="1" ht="18.95" customHeight="1">
      <c r="A21" s="70"/>
      <c r="B21" s="288" t="s">
        <v>106</v>
      </c>
      <c r="C21" s="72"/>
      <c r="D21" s="73" t="s">
        <v>54</v>
      </c>
      <c r="E21" s="165"/>
      <c r="F21" s="391"/>
      <c r="G21" s="362"/>
      <c r="H21" s="392"/>
      <c r="I21" s="392"/>
      <c r="J21" s="170"/>
      <c r="L21" s="238"/>
    </row>
    <row r="22" spans="1:12" s="69" customFormat="1" ht="18.95" customHeight="1">
      <c r="A22" s="70"/>
      <c r="B22" s="288" t="s">
        <v>164</v>
      </c>
      <c r="C22" s="72"/>
      <c r="D22" s="73" t="s">
        <v>54</v>
      </c>
      <c r="E22" s="165"/>
      <c r="F22" s="391"/>
      <c r="G22" s="372"/>
      <c r="H22" s="392"/>
      <c r="I22" s="392"/>
      <c r="J22" s="223"/>
      <c r="L22" s="238"/>
    </row>
    <row r="23" spans="1:12" s="69" customFormat="1" ht="18.95" customHeight="1">
      <c r="A23" s="70"/>
      <c r="B23" s="288" t="s">
        <v>107</v>
      </c>
      <c r="C23" s="72"/>
      <c r="D23" s="73" t="s">
        <v>54</v>
      </c>
      <c r="E23" s="165"/>
      <c r="F23" s="391"/>
      <c r="G23" s="372"/>
      <c r="H23" s="392"/>
      <c r="I23" s="392"/>
      <c r="J23" s="223"/>
      <c r="L23" s="238"/>
    </row>
    <row r="24" spans="1:12" s="69" customFormat="1" ht="18.95" customHeight="1">
      <c r="A24" s="70"/>
      <c r="B24" s="288" t="s">
        <v>108</v>
      </c>
      <c r="C24" s="72"/>
      <c r="D24" s="73" t="s">
        <v>54</v>
      </c>
      <c r="E24" s="165"/>
      <c r="F24" s="391"/>
      <c r="G24" s="372"/>
      <c r="H24" s="392"/>
      <c r="I24" s="392"/>
      <c r="J24" s="223"/>
      <c r="L24" s="238"/>
    </row>
    <row r="25" spans="1:12" s="69" customFormat="1" ht="18.95" customHeight="1">
      <c r="A25" s="70"/>
      <c r="B25" s="288" t="s">
        <v>109</v>
      </c>
      <c r="C25" s="72"/>
      <c r="D25" s="73" t="s">
        <v>54</v>
      </c>
      <c r="E25" s="165"/>
      <c r="F25" s="391"/>
      <c r="G25" s="362"/>
      <c r="H25" s="392"/>
      <c r="I25" s="392"/>
      <c r="J25" s="376"/>
      <c r="L25" s="238"/>
    </row>
    <row r="26" spans="1:12" s="69" customFormat="1" ht="18.95" customHeight="1">
      <c r="A26" s="70"/>
      <c r="B26" s="288"/>
      <c r="C26" s="72"/>
      <c r="D26" s="73"/>
      <c r="E26" s="165"/>
      <c r="F26" s="391"/>
      <c r="G26" s="362"/>
      <c r="H26" s="392"/>
      <c r="I26" s="392"/>
      <c r="J26" s="376"/>
      <c r="L26" s="238"/>
    </row>
    <row r="27" spans="1:12" s="69" customFormat="1" ht="18.95" customHeight="1">
      <c r="A27" s="70"/>
      <c r="B27" s="288"/>
      <c r="C27" s="72"/>
      <c r="D27" s="73"/>
      <c r="E27" s="165"/>
      <c r="F27" s="391"/>
      <c r="G27" s="362"/>
      <c r="H27" s="392"/>
      <c r="I27" s="392"/>
      <c r="J27" s="376"/>
      <c r="L27" s="238"/>
    </row>
    <row r="28" spans="1:12" s="69" customFormat="1" ht="18.95" customHeight="1">
      <c r="A28" s="70"/>
      <c r="B28" s="288"/>
      <c r="C28" s="72"/>
      <c r="D28" s="73"/>
      <c r="E28" s="165"/>
      <c r="F28" s="391"/>
      <c r="G28" s="362"/>
      <c r="H28" s="392"/>
      <c r="I28" s="392"/>
      <c r="J28" s="376"/>
      <c r="L28" s="238"/>
    </row>
    <row r="29" spans="1:12" s="69" customFormat="1" ht="18.95" customHeight="1" thickBot="1">
      <c r="A29" s="414"/>
      <c r="B29" s="473" t="s">
        <v>240</v>
      </c>
      <c r="C29" s="415"/>
      <c r="D29" s="416"/>
      <c r="E29" s="417"/>
      <c r="F29" s="418"/>
      <c r="G29" s="419"/>
      <c r="H29" s="420"/>
      <c r="I29" s="420"/>
      <c r="J29" s="421"/>
      <c r="L29" s="238"/>
    </row>
    <row r="30" spans="1:12" s="69" customFormat="1" ht="18.95" customHeight="1" thickTop="1">
      <c r="A30" s="65">
        <v>4</v>
      </c>
      <c r="B30" s="412" t="s">
        <v>216</v>
      </c>
      <c r="C30" s="67"/>
      <c r="D30" s="68"/>
      <c r="E30" s="160"/>
      <c r="F30" s="413"/>
      <c r="G30" s="362"/>
      <c r="H30" s="398"/>
      <c r="I30" s="398"/>
      <c r="J30" s="223"/>
      <c r="L30" s="238"/>
    </row>
    <row r="31" spans="1:12" s="69" customFormat="1" ht="18.95" customHeight="1">
      <c r="A31" s="70"/>
      <c r="B31" s="288" t="s">
        <v>110</v>
      </c>
      <c r="C31" s="72"/>
      <c r="D31" s="73" t="s">
        <v>54</v>
      </c>
      <c r="E31" s="165"/>
      <c r="F31" s="391"/>
      <c r="G31" s="362"/>
      <c r="H31" s="392"/>
      <c r="I31" s="392"/>
      <c r="J31" s="170"/>
      <c r="L31" s="238"/>
    </row>
    <row r="32" spans="1:12" s="69" customFormat="1" ht="18.95" customHeight="1">
      <c r="A32" s="70"/>
      <c r="B32" s="288" t="s">
        <v>165</v>
      </c>
      <c r="C32" s="72"/>
      <c r="D32" s="73" t="s">
        <v>54</v>
      </c>
      <c r="E32" s="165"/>
      <c r="F32" s="391"/>
      <c r="G32" s="362"/>
      <c r="H32" s="392"/>
      <c r="I32" s="392"/>
      <c r="J32" s="218"/>
      <c r="L32" s="238"/>
    </row>
    <row r="33" spans="1:12" s="69" customFormat="1" ht="18.95" customHeight="1">
      <c r="A33" s="70"/>
      <c r="B33" s="288" t="s">
        <v>111</v>
      </c>
      <c r="C33" s="72"/>
      <c r="D33" s="73" t="s">
        <v>54</v>
      </c>
      <c r="E33" s="165"/>
      <c r="F33" s="391"/>
      <c r="G33" s="373"/>
      <c r="H33" s="392"/>
      <c r="I33" s="392"/>
      <c r="J33" s="170"/>
      <c r="L33" s="238"/>
    </row>
    <row r="34" spans="1:12" s="69" customFormat="1" ht="18.95" customHeight="1">
      <c r="A34" s="210"/>
      <c r="B34" s="288" t="s">
        <v>112</v>
      </c>
      <c r="C34" s="72"/>
      <c r="D34" s="73" t="s">
        <v>54</v>
      </c>
      <c r="E34" s="165"/>
      <c r="F34" s="391"/>
      <c r="G34" s="373"/>
      <c r="H34" s="392"/>
      <c r="I34" s="392"/>
      <c r="J34" s="170"/>
      <c r="L34" s="238"/>
    </row>
    <row r="35" spans="1:12" s="69" customFormat="1" ht="18.95" customHeight="1">
      <c r="A35" s="210"/>
      <c r="B35" s="288" t="s">
        <v>113</v>
      </c>
      <c r="C35" s="72"/>
      <c r="D35" s="73" t="s">
        <v>54</v>
      </c>
      <c r="E35" s="165"/>
      <c r="F35" s="391"/>
      <c r="G35" s="373"/>
      <c r="H35" s="392"/>
      <c r="I35" s="392"/>
      <c r="J35" s="376"/>
      <c r="L35" s="238"/>
    </row>
    <row r="36" spans="1:12" s="69" customFormat="1" ht="18.95" customHeight="1">
      <c r="A36" s="70"/>
      <c r="B36" s="71"/>
      <c r="C36" s="72"/>
      <c r="D36" s="73"/>
      <c r="E36" s="167"/>
      <c r="F36" s="395"/>
      <c r="G36" s="83"/>
      <c r="H36" s="83"/>
      <c r="I36" s="83"/>
      <c r="J36" s="168"/>
      <c r="K36" s="74"/>
      <c r="L36" s="238"/>
    </row>
    <row r="37" spans="1:12" s="76" customFormat="1" ht="18.95" customHeight="1">
      <c r="A37" s="70"/>
      <c r="B37" s="71"/>
      <c r="C37" s="72"/>
      <c r="D37" s="73"/>
      <c r="E37" s="167"/>
      <c r="F37" s="395"/>
      <c r="G37" s="83"/>
      <c r="H37" s="83"/>
      <c r="I37" s="83"/>
      <c r="J37" s="168"/>
      <c r="K37" s="75"/>
      <c r="L37" s="239"/>
    </row>
    <row r="38" spans="1:12" s="76" customFormat="1" ht="18.95" customHeight="1">
      <c r="A38" s="70"/>
      <c r="B38" s="71"/>
      <c r="C38" s="72"/>
      <c r="D38" s="73"/>
      <c r="E38" s="167"/>
      <c r="F38" s="395"/>
      <c r="G38" s="83"/>
      <c r="H38" s="83"/>
      <c r="I38" s="83"/>
      <c r="J38" s="168"/>
      <c r="K38" s="84"/>
      <c r="L38" s="239"/>
    </row>
    <row r="39" spans="1:12" s="76" customFormat="1" ht="18.95" customHeight="1">
      <c r="A39" s="70"/>
      <c r="B39" s="288"/>
      <c r="C39" s="72"/>
      <c r="D39" s="73"/>
      <c r="E39" s="169"/>
      <c r="F39" s="396"/>
      <c r="G39" s="220"/>
      <c r="H39" s="219"/>
      <c r="I39" s="219"/>
      <c r="J39" s="168"/>
      <c r="K39" s="84"/>
      <c r="L39" s="239"/>
    </row>
    <row r="40" spans="1:12" s="76" customFormat="1" ht="18.95" customHeight="1">
      <c r="A40" s="70"/>
      <c r="B40" s="288"/>
      <c r="C40" s="72"/>
      <c r="D40" s="73"/>
      <c r="E40" s="169"/>
      <c r="F40" s="396"/>
      <c r="G40" s="220"/>
      <c r="H40" s="219"/>
      <c r="I40" s="219"/>
      <c r="J40" s="168"/>
      <c r="K40" s="84"/>
      <c r="L40" s="239"/>
    </row>
    <row r="41" spans="1:12" s="76" customFormat="1" ht="18.95" customHeight="1">
      <c r="A41" s="70"/>
      <c r="B41" s="288"/>
      <c r="C41" s="72"/>
      <c r="D41" s="73"/>
      <c r="E41" s="169"/>
      <c r="F41" s="396"/>
      <c r="G41" s="220"/>
      <c r="H41" s="219"/>
      <c r="I41" s="219"/>
      <c r="J41" s="168"/>
      <c r="K41" s="84"/>
      <c r="L41" s="239"/>
    </row>
    <row r="42" spans="1:12" s="76" customFormat="1" ht="18.95" customHeight="1">
      <c r="A42" s="70"/>
      <c r="B42" s="288"/>
      <c r="C42" s="72"/>
      <c r="D42" s="73"/>
      <c r="E42" s="169"/>
      <c r="F42" s="396"/>
      <c r="G42" s="220"/>
      <c r="H42" s="219"/>
      <c r="I42" s="219"/>
      <c r="J42" s="168"/>
      <c r="K42" s="84"/>
      <c r="L42" s="239"/>
    </row>
    <row r="43" spans="1:12" s="76" customFormat="1" ht="18.95" customHeight="1">
      <c r="A43" s="70"/>
      <c r="B43" s="288"/>
      <c r="C43" s="72"/>
      <c r="D43" s="73"/>
      <c r="E43" s="484"/>
      <c r="F43" s="396"/>
      <c r="G43" s="220"/>
      <c r="H43" s="219"/>
      <c r="I43" s="219"/>
      <c r="J43" s="168"/>
      <c r="K43" s="84"/>
      <c r="L43" s="239"/>
    </row>
    <row r="44" spans="1:12" ht="18.95" customHeight="1">
      <c r="A44" s="77"/>
      <c r="B44" s="78"/>
      <c r="C44" s="79"/>
      <c r="D44" s="80"/>
      <c r="E44" s="172"/>
      <c r="F44" s="395"/>
      <c r="G44" s="93"/>
      <c r="H44" s="83"/>
      <c r="I44" s="83"/>
      <c r="J44" s="171"/>
    </row>
    <row r="45" spans="1:12" ht="18.95" customHeight="1">
      <c r="A45" s="77"/>
      <c r="B45" s="78"/>
      <c r="C45" s="79"/>
      <c r="D45" s="80"/>
      <c r="E45" s="172"/>
      <c r="F45" s="395"/>
      <c r="G45" s="93"/>
      <c r="H45" s="83"/>
      <c r="I45" s="83"/>
      <c r="J45" s="171"/>
    </row>
    <row r="46" spans="1:12" ht="18.95" customHeight="1">
      <c r="A46" s="77"/>
      <c r="B46" s="78"/>
      <c r="C46" s="79"/>
      <c r="D46" s="80"/>
      <c r="E46" s="167"/>
      <c r="F46" s="395"/>
      <c r="G46" s="85"/>
      <c r="H46" s="83"/>
      <c r="I46" s="83"/>
      <c r="J46" s="171"/>
    </row>
    <row r="47" spans="1:12" ht="18.95" customHeight="1">
      <c r="A47" s="77"/>
      <c r="B47" s="86"/>
      <c r="C47" s="79"/>
      <c r="D47" s="80"/>
      <c r="E47" s="173"/>
      <c r="F47" s="212"/>
      <c r="G47" s="114"/>
      <c r="H47" s="83"/>
      <c r="I47" s="83"/>
      <c r="J47" s="171"/>
    </row>
    <row r="48" spans="1:12" ht="18.95" customHeight="1">
      <c r="A48" s="77"/>
      <c r="B48" s="158"/>
      <c r="C48" s="79"/>
      <c r="D48" s="80"/>
      <c r="E48" s="173"/>
      <c r="F48" s="212"/>
      <c r="G48" s="85"/>
      <c r="H48" s="83"/>
      <c r="I48" s="83"/>
      <c r="J48" s="171"/>
    </row>
    <row r="49" spans="1:10" ht="18.95" customHeight="1">
      <c r="A49" s="77"/>
      <c r="B49" s="158"/>
      <c r="C49" s="79"/>
      <c r="D49" s="80"/>
      <c r="E49" s="173"/>
      <c r="F49" s="212"/>
      <c r="G49" s="85"/>
      <c r="H49" s="83"/>
      <c r="I49" s="83"/>
      <c r="J49" s="171"/>
    </row>
    <row r="50" spans="1:10" ht="18.95" customHeight="1">
      <c r="A50" s="77"/>
      <c r="B50" s="158"/>
      <c r="C50" s="79"/>
      <c r="D50" s="80"/>
      <c r="E50" s="169"/>
      <c r="F50" s="212"/>
      <c r="G50" s="85"/>
      <c r="H50" s="83"/>
      <c r="I50" s="83"/>
      <c r="J50" s="171"/>
    </row>
    <row r="51" spans="1:10" ht="18.95" customHeight="1">
      <c r="A51" s="77"/>
      <c r="B51" s="159"/>
      <c r="C51" s="98"/>
      <c r="D51" s="80"/>
      <c r="E51" s="173"/>
      <c r="F51" s="212"/>
      <c r="G51" s="93"/>
      <c r="H51" s="83"/>
      <c r="I51" s="83"/>
      <c r="J51" s="171"/>
    </row>
    <row r="52" spans="1:10" ht="18.95" customHeight="1" thickBot="1">
      <c r="A52" s="99"/>
      <c r="B52" s="100" t="s">
        <v>55</v>
      </c>
      <c r="C52" s="101"/>
      <c r="D52" s="102"/>
      <c r="E52" s="174"/>
      <c r="F52" s="221"/>
      <c r="G52" s="258"/>
      <c r="H52" s="230"/>
      <c r="I52" s="103"/>
      <c r="J52" s="231"/>
    </row>
    <row r="53" spans="1:10" ht="18.95" customHeight="1" thickTop="1">
      <c r="A53" s="104">
        <v>1</v>
      </c>
      <c r="B53" s="105" t="s">
        <v>119</v>
      </c>
      <c r="C53" s="106"/>
      <c r="D53" s="107"/>
      <c r="E53" s="108"/>
      <c r="F53" s="222"/>
      <c r="G53" s="110"/>
      <c r="H53" s="111"/>
      <c r="I53" s="111"/>
      <c r="J53" s="112"/>
    </row>
    <row r="54" spans="1:10" ht="18.95" customHeight="1">
      <c r="A54" s="175" t="s">
        <v>56</v>
      </c>
      <c r="B54" s="176" t="s">
        <v>64</v>
      </c>
      <c r="C54" s="79"/>
      <c r="D54" s="80"/>
      <c r="E54" s="247"/>
      <c r="F54" s="212"/>
      <c r="G54" s="114"/>
      <c r="H54" s="83"/>
      <c r="I54" s="83"/>
      <c r="J54" s="342"/>
    </row>
    <row r="55" spans="1:10" ht="18.95" customHeight="1">
      <c r="A55" s="77"/>
      <c r="B55" s="298" t="s">
        <v>68</v>
      </c>
      <c r="C55" s="430"/>
      <c r="D55" s="299" t="s">
        <v>7</v>
      </c>
      <c r="E55" s="432"/>
      <c r="F55" s="212"/>
      <c r="G55" s="114"/>
      <c r="H55" s="83"/>
      <c r="I55" s="83"/>
      <c r="J55" s="121" t="s">
        <v>61</v>
      </c>
    </row>
    <row r="56" spans="1:10" ht="18.95" customHeight="1">
      <c r="A56" s="77"/>
      <c r="B56" s="298" t="s">
        <v>122</v>
      </c>
      <c r="C56" s="430"/>
      <c r="D56" s="299" t="s">
        <v>57</v>
      </c>
      <c r="E56" s="432"/>
      <c r="F56" s="212"/>
      <c r="G56" s="114"/>
      <c r="H56" s="83"/>
      <c r="I56" s="83"/>
      <c r="J56" s="121" t="s">
        <v>60</v>
      </c>
    </row>
    <row r="57" spans="1:10" ht="18.95" customHeight="1">
      <c r="A57" s="77"/>
      <c r="B57" s="298" t="s">
        <v>123</v>
      </c>
      <c r="C57" s="430"/>
      <c r="D57" s="299"/>
      <c r="E57" s="433"/>
      <c r="F57" s="212"/>
      <c r="G57" s="114"/>
      <c r="H57" s="83"/>
      <c r="I57" s="83"/>
      <c r="J57" s="121"/>
    </row>
    <row r="58" spans="1:10" ht="18.95" customHeight="1">
      <c r="A58" s="77"/>
      <c r="B58" s="298" t="s">
        <v>69</v>
      </c>
      <c r="C58" s="430"/>
      <c r="D58" s="299" t="s">
        <v>63</v>
      </c>
      <c r="E58" s="432"/>
      <c r="F58" s="212"/>
      <c r="G58" s="114"/>
      <c r="H58" s="83"/>
      <c r="I58" s="83"/>
      <c r="J58" s="121" t="s">
        <v>61</v>
      </c>
    </row>
    <row r="59" spans="1:10" ht="18.95" customHeight="1">
      <c r="A59" s="89"/>
      <c r="B59" s="298" t="s">
        <v>124</v>
      </c>
      <c r="C59" s="430"/>
      <c r="D59" s="299" t="s">
        <v>57</v>
      </c>
      <c r="E59" s="432"/>
      <c r="F59" s="212"/>
      <c r="G59" s="114"/>
      <c r="H59" s="83"/>
      <c r="I59" s="83"/>
      <c r="J59" s="121" t="s">
        <v>60</v>
      </c>
    </row>
    <row r="60" spans="1:10" ht="18.95" customHeight="1">
      <c r="A60" s="116"/>
      <c r="B60" s="343" t="s">
        <v>70</v>
      </c>
      <c r="C60" s="430"/>
      <c r="D60" s="299" t="s">
        <v>7</v>
      </c>
      <c r="E60" s="432"/>
      <c r="F60" s="212"/>
      <c r="G60" s="435"/>
      <c r="H60" s="83"/>
      <c r="I60" s="83"/>
      <c r="J60" s="121" t="s">
        <v>61</v>
      </c>
    </row>
    <row r="61" spans="1:10" ht="18.95" customHeight="1">
      <c r="A61" s="116"/>
      <c r="B61" s="298" t="s">
        <v>125</v>
      </c>
      <c r="C61" s="430"/>
      <c r="D61" s="299" t="s">
        <v>7</v>
      </c>
      <c r="E61" s="432"/>
      <c r="F61" s="212"/>
      <c r="G61" s="93"/>
      <c r="H61" s="83"/>
      <c r="I61" s="83"/>
      <c r="J61" s="121" t="s">
        <v>61</v>
      </c>
    </row>
    <row r="62" spans="1:10" ht="18.95" customHeight="1">
      <c r="A62" s="92"/>
      <c r="B62" s="298" t="s">
        <v>126</v>
      </c>
      <c r="C62" s="430"/>
      <c r="D62" s="299"/>
      <c r="E62" s="432"/>
      <c r="F62" s="212"/>
      <c r="G62" s="93"/>
      <c r="H62" s="83"/>
      <c r="I62" s="83"/>
      <c r="J62" s="121"/>
    </row>
    <row r="63" spans="1:10" ht="18.95" customHeight="1">
      <c r="A63" s="77"/>
      <c r="B63" s="298" t="s">
        <v>127</v>
      </c>
      <c r="C63" s="430"/>
      <c r="D63" s="299" t="s">
        <v>57</v>
      </c>
      <c r="E63" s="432"/>
      <c r="F63" s="212"/>
      <c r="G63" s="93"/>
      <c r="H63" s="83"/>
      <c r="I63" s="83"/>
      <c r="J63" s="121" t="s">
        <v>60</v>
      </c>
    </row>
    <row r="64" spans="1:10" ht="18.95" customHeight="1">
      <c r="A64" s="77"/>
      <c r="B64" s="298" t="s">
        <v>128</v>
      </c>
      <c r="C64" s="430"/>
      <c r="D64" s="299" t="s">
        <v>57</v>
      </c>
      <c r="E64" s="432"/>
      <c r="F64" s="212"/>
      <c r="G64" s="93"/>
      <c r="H64" s="83"/>
      <c r="I64" s="83"/>
      <c r="J64" s="121" t="s">
        <v>60</v>
      </c>
    </row>
    <row r="65" spans="1:12" ht="18.95" customHeight="1">
      <c r="A65" s="77"/>
      <c r="B65" s="298" t="s">
        <v>129</v>
      </c>
      <c r="C65" s="430"/>
      <c r="D65" s="299" t="s">
        <v>62</v>
      </c>
      <c r="E65" s="432"/>
      <c r="F65" s="212"/>
      <c r="G65" s="93"/>
      <c r="H65" s="83"/>
      <c r="I65" s="83"/>
      <c r="J65" s="121" t="s">
        <v>61</v>
      </c>
    </row>
    <row r="66" spans="1:12" ht="18.95" customHeight="1">
      <c r="A66" s="77"/>
      <c r="B66" s="298" t="s">
        <v>131</v>
      </c>
      <c r="C66" s="430"/>
      <c r="D66" s="299" t="s">
        <v>63</v>
      </c>
      <c r="E66" s="432"/>
      <c r="F66" s="212"/>
      <c r="G66" s="114"/>
      <c r="H66" s="83"/>
      <c r="I66" s="83"/>
      <c r="J66" s="121" t="s">
        <v>61</v>
      </c>
    </row>
    <row r="67" spans="1:12" ht="18.95" customHeight="1">
      <c r="A67" s="77"/>
      <c r="B67" s="298" t="s">
        <v>130</v>
      </c>
      <c r="C67" s="430"/>
      <c r="D67" s="299" t="s">
        <v>57</v>
      </c>
      <c r="E67" s="432"/>
      <c r="F67" s="212"/>
      <c r="G67" s="114"/>
      <c r="H67" s="83"/>
      <c r="I67" s="83"/>
      <c r="J67" s="121"/>
    </row>
    <row r="68" spans="1:12" ht="18.95" customHeight="1">
      <c r="A68" s="77"/>
      <c r="B68" s="193" t="s">
        <v>120</v>
      </c>
      <c r="C68" s="430"/>
      <c r="D68" s="299" t="s">
        <v>62</v>
      </c>
      <c r="E68" s="433"/>
      <c r="F68" s="212"/>
      <c r="G68" s="435"/>
      <c r="H68" s="83"/>
      <c r="I68" s="83"/>
      <c r="J68" s="121"/>
    </row>
    <row r="69" spans="1:12" ht="18.95" customHeight="1">
      <c r="A69" s="77"/>
      <c r="B69" s="253" t="s">
        <v>132</v>
      </c>
      <c r="C69" s="431"/>
      <c r="D69" s="244" t="s">
        <v>121</v>
      </c>
      <c r="E69" s="434"/>
      <c r="F69" s="212"/>
      <c r="G69" s="254"/>
      <c r="H69" s="83"/>
      <c r="I69" s="83"/>
      <c r="J69" s="121"/>
    </row>
    <row r="70" spans="1:12" ht="18.95" customHeight="1">
      <c r="A70" s="122"/>
      <c r="B70" s="301" t="s">
        <v>151</v>
      </c>
      <c r="C70" s="430"/>
      <c r="D70" s="299" t="s">
        <v>62</v>
      </c>
      <c r="E70" s="87"/>
      <c r="F70" s="212"/>
      <c r="G70" s="87"/>
      <c r="H70" s="83"/>
      <c r="I70" s="83"/>
      <c r="J70" s="121"/>
    </row>
    <row r="71" spans="1:12" ht="18.95" customHeight="1">
      <c r="A71" s="122"/>
      <c r="B71" s="301"/>
      <c r="C71" s="232"/>
      <c r="D71" s="299"/>
      <c r="E71" s="300"/>
      <c r="F71" s="245"/>
      <c r="G71" s="94"/>
      <c r="H71" s="245"/>
      <c r="I71" s="246"/>
      <c r="J71" s="121"/>
    </row>
    <row r="72" spans="1:12" ht="18.95" customHeight="1">
      <c r="A72" s="122"/>
      <c r="B72" s="90" t="s">
        <v>65</v>
      </c>
      <c r="C72" s="232"/>
      <c r="D72" s="299"/>
      <c r="E72" s="300"/>
      <c r="F72" s="219"/>
      <c r="G72" s="119"/>
      <c r="H72" s="219"/>
      <c r="I72" s="219"/>
      <c r="J72" s="121"/>
    </row>
    <row r="73" spans="1:12" ht="18.95" customHeight="1">
      <c r="A73" s="122"/>
      <c r="B73" s="90"/>
      <c r="C73" s="232"/>
      <c r="D73" s="299"/>
      <c r="E73" s="300"/>
      <c r="F73" s="219"/>
      <c r="G73" s="119"/>
      <c r="H73" s="219"/>
      <c r="I73" s="219"/>
      <c r="J73" s="121"/>
    </row>
    <row r="74" spans="1:12" ht="18.95" customHeight="1">
      <c r="A74" s="122"/>
      <c r="B74" s="90"/>
      <c r="C74" s="232"/>
      <c r="D74" s="299"/>
      <c r="E74" s="300"/>
      <c r="F74" s="219"/>
      <c r="G74" s="119"/>
      <c r="H74" s="219"/>
      <c r="I74" s="219"/>
      <c r="J74" s="121"/>
    </row>
    <row r="75" spans="1:12" ht="18.95" customHeight="1" thickBot="1">
      <c r="A75" s="224"/>
      <c r="B75" s="302"/>
      <c r="C75" s="269"/>
      <c r="D75" s="303"/>
      <c r="E75" s="304"/>
      <c r="F75" s="305"/>
      <c r="G75" s="270"/>
      <c r="H75" s="126"/>
      <c r="I75" s="126"/>
      <c r="J75" s="271"/>
    </row>
    <row r="76" spans="1:12" ht="18.95" customHeight="1" thickTop="1">
      <c r="A76" s="344" t="s">
        <v>58</v>
      </c>
      <c r="B76" s="345" t="s">
        <v>145</v>
      </c>
      <c r="C76" s="265"/>
      <c r="D76" s="306"/>
      <c r="E76" s="307"/>
      <c r="F76" s="308"/>
      <c r="G76" s="266"/>
      <c r="H76" s="268"/>
      <c r="I76" s="268"/>
      <c r="J76" s="422"/>
    </row>
    <row r="77" spans="1:12" ht="18.95" customHeight="1">
      <c r="A77" s="116"/>
      <c r="B77" s="194" t="s">
        <v>136</v>
      </c>
      <c r="C77" s="436"/>
      <c r="D77" s="299" t="s">
        <v>57</v>
      </c>
      <c r="E77" s="433"/>
      <c r="F77" s="82"/>
      <c r="G77" s="93"/>
      <c r="H77" s="82"/>
      <c r="I77" s="83"/>
      <c r="J77" s="346"/>
    </row>
    <row r="78" spans="1:12" s="76" customFormat="1" ht="18.95" customHeight="1">
      <c r="A78" s="211"/>
      <c r="B78" s="309" t="s">
        <v>133</v>
      </c>
      <c r="C78" s="310"/>
      <c r="D78" s="311"/>
      <c r="E78" s="83"/>
      <c r="F78" s="212"/>
      <c r="G78" s="83"/>
      <c r="H78" s="83"/>
      <c r="I78" s="83"/>
      <c r="J78" s="346"/>
      <c r="L78" s="239"/>
    </row>
    <row r="79" spans="1:12" ht="18.95" customHeight="1">
      <c r="A79" s="242"/>
      <c r="B79" s="312" t="s">
        <v>137</v>
      </c>
      <c r="C79" s="436"/>
      <c r="D79" s="299" t="s">
        <v>57</v>
      </c>
      <c r="E79" s="433"/>
      <c r="F79" s="245"/>
      <c r="G79" s="93"/>
      <c r="H79" s="245"/>
      <c r="I79" s="246"/>
      <c r="J79" s="346"/>
    </row>
    <row r="80" spans="1:12" ht="18.95" customHeight="1">
      <c r="A80" s="77"/>
      <c r="B80" s="301" t="s">
        <v>134</v>
      </c>
      <c r="C80" s="436"/>
      <c r="D80" s="299" t="s">
        <v>57</v>
      </c>
      <c r="E80" s="435"/>
      <c r="F80" s="245"/>
      <c r="G80" s="110"/>
      <c r="H80" s="245"/>
      <c r="I80" s="246"/>
      <c r="J80" s="346"/>
    </row>
    <row r="81" spans="1:10" ht="18.95" customHeight="1">
      <c r="A81" s="77"/>
      <c r="B81" s="312" t="s">
        <v>135</v>
      </c>
      <c r="C81" s="436"/>
      <c r="D81" s="299"/>
      <c r="E81" s="435"/>
      <c r="F81" s="245"/>
      <c r="G81" s="114"/>
      <c r="H81" s="245"/>
      <c r="I81" s="246"/>
      <c r="J81" s="346"/>
    </row>
    <row r="82" spans="1:10" ht="18.95" customHeight="1">
      <c r="A82" s="77"/>
      <c r="B82" s="301" t="s">
        <v>138</v>
      </c>
      <c r="C82" s="436"/>
      <c r="D82" s="299" t="s">
        <v>57</v>
      </c>
      <c r="E82" s="433"/>
      <c r="F82" s="245"/>
      <c r="G82" s="114"/>
      <c r="H82" s="245"/>
      <c r="I82" s="246"/>
      <c r="J82" s="346"/>
    </row>
    <row r="83" spans="1:10" ht="18.95" customHeight="1">
      <c r="A83" s="77"/>
      <c r="B83" s="309" t="s">
        <v>133</v>
      </c>
      <c r="C83" s="436"/>
      <c r="D83" s="299"/>
      <c r="E83" s="433"/>
      <c r="F83" s="245"/>
      <c r="G83" s="114"/>
      <c r="H83" s="245"/>
      <c r="I83" s="246"/>
      <c r="J83" s="346"/>
    </row>
    <row r="84" spans="1:10" ht="18.95" customHeight="1">
      <c r="A84" s="175"/>
      <c r="B84" s="309" t="s">
        <v>141</v>
      </c>
      <c r="C84" s="436"/>
      <c r="D84" s="299" t="s">
        <v>7</v>
      </c>
      <c r="E84" s="435"/>
      <c r="F84" s="245"/>
      <c r="G84" s="93"/>
      <c r="H84" s="245"/>
      <c r="I84" s="246"/>
      <c r="J84" s="346"/>
    </row>
    <row r="85" spans="1:10" ht="18.95" customHeight="1">
      <c r="A85" s="89"/>
      <c r="B85" s="312" t="s">
        <v>139</v>
      </c>
      <c r="C85" s="436"/>
      <c r="D85" s="299"/>
      <c r="E85" s="438"/>
      <c r="F85" s="245"/>
      <c r="G85" s="114"/>
      <c r="H85" s="245"/>
      <c r="I85" s="246"/>
      <c r="J85" s="346"/>
    </row>
    <row r="86" spans="1:10" ht="18.95" customHeight="1">
      <c r="A86" s="122"/>
      <c r="B86" s="309" t="s">
        <v>142</v>
      </c>
      <c r="C86" s="436"/>
      <c r="D86" s="299" t="s">
        <v>57</v>
      </c>
      <c r="E86" s="438"/>
      <c r="F86" s="245"/>
      <c r="G86" s="435"/>
      <c r="H86" s="245"/>
      <c r="I86" s="246"/>
      <c r="J86" s="346"/>
    </row>
    <row r="87" spans="1:10" ht="18.95" customHeight="1">
      <c r="A87" s="116"/>
      <c r="B87" s="312" t="s">
        <v>140</v>
      </c>
      <c r="C87" s="436"/>
      <c r="D87" s="299"/>
      <c r="E87" s="438"/>
      <c r="F87" s="245"/>
      <c r="G87" s="114"/>
      <c r="H87" s="245"/>
      <c r="I87" s="246"/>
      <c r="J87" s="346"/>
    </row>
    <row r="88" spans="1:10" ht="18.95" customHeight="1">
      <c r="A88" s="92"/>
      <c r="B88" s="309" t="s">
        <v>143</v>
      </c>
      <c r="C88" s="436"/>
      <c r="D88" s="299" t="s">
        <v>57</v>
      </c>
      <c r="E88" s="438"/>
      <c r="F88" s="245"/>
      <c r="G88" s="93"/>
      <c r="H88" s="245"/>
      <c r="I88" s="246"/>
      <c r="J88" s="346"/>
    </row>
    <row r="89" spans="1:10" ht="18.95" customHeight="1">
      <c r="A89" s="92"/>
      <c r="B89" s="301" t="s">
        <v>188</v>
      </c>
      <c r="C89" s="436"/>
      <c r="D89" s="299" t="s">
        <v>57</v>
      </c>
      <c r="E89" s="433"/>
      <c r="F89" s="245"/>
      <c r="G89" s="435"/>
      <c r="H89" s="245"/>
      <c r="I89" s="246"/>
      <c r="J89" s="346"/>
    </row>
    <row r="90" spans="1:10" ht="18.95" customHeight="1">
      <c r="A90" s="77"/>
      <c r="B90" s="298" t="s">
        <v>144</v>
      </c>
      <c r="C90" s="436"/>
      <c r="D90" s="299" t="s">
        <v>121</v>
      </c>
      <c r="E90" s="435"/>
      <c r="F90" s="245"/>
      <c r="G90" s="114"/>
      <c r="H90" s="245"/>
      <c r="I90" s="246"/>
      <c r="J90" s="346"/>
    </row>
    <row r="91" spans="1:10" ht="18.95" customHeight="1">
      <c r="A91" s="77"/>
      <c r="B91" s="301" t="s">
        <v>146</v>
      </c>
      <c r="C91" s="436"/>
      <c r="D91" s="299" t="s">
        <v>57</v>
      </c>
      <c r="E91" s="433"/>
      <c r="F91" s="245"/>
      <c r="G91" s="435"/>
      <c r="H91" s="245"/>
      <c r="I91" s="246"/>
      <c r="J91" s="346"/>
    </row>
    <row r="92" spans="1:10" ht="18.95" customHeight="1">
      <c r="A92" s="77"/>
      <c r="B92" s="298" t="s">
        <v>147</v>
      </c>
      <c r="C92" s="436"/>
      <c r="D92" s="299" t="s">
        <v>57</v>
      </c>
      <c r="E92" s="439"/>
      <c r="F92" s="245"/>
      <c r="G92" s="114"/>
      <c r="H92" s="245"/>
      <c r="I92" s="246"/>
      <c r="J92" s="346"/>
    </row>
    <row r="93" spans="1:10" ht="18.95" customHeight="1">
      <c r="A93" s="77"/>
      <c r="B93" s="301" t="s">
        <v>148</v>
      </c>
      <c r="C93" s="232"/>
      <c r="D93" s="299"/>
      <c r="E93" s="240"/>
      <c r="F93" s="212"/>
      <c r="G93" s="114"/>
      <c r="H93" s="212"/>
      <c r="I93" s="83"/>
      <c r="J93" s="346"/>
    </row>
    <row r="94" spans="1:10" ht="18.95" customHeight="1">
      <c r="A94" s="77"/>
      <c r="B94" s="298" t="s">
        <v>149</v>
      </c>
      <c r="C94" s="232"/>
      <c r="D94" s="299"/>
      <c r="E94" s="240"/>
      <c r="F94" s="212"/>
      <c r="G94" s="114"/>
      <c r="H94" s="212"/>
      <c r="I94" s="83"/>
      <c r="J94" s="346"/>
    </row>
    <row r="95" spans="1:10" ht="18.95" customHeight="1">
      <c r="A95" s="77"/>
      <c r="B95" s="193" t="s">
        <v>150</v>
      </c>
      <c r="C95" s="232"/>
      <c r="D95" s="299" t="s">
        <v>121</v>
      </c>
      <c r="E95" s="438"/>
      <c r="F95" s="245"/>
      <c r="G95" s="81"/>
      <c r="H95" s="245"/>
      <c r="I95" s="246"/>
      <c r="J95" s="346"/>
    </row>
    <row r="96" spans="1:10" ht="18.95" customHeight="1">
      <c r="A96" s="122"/>
      <c r="B96" s="193" t="s">
        <v>152</v>
      </c>
      <c r="C96" s="232"/>
      <c r="D96" s="299" t="s">
        <v>57</v>
      </c>
      <c r="E96" s="438"/>
      <c r="F96" s="245"/>
      <c r="G96" s="81"/>
      <c r="H96" s="245"/>
      <c r="I96" s="246"/>
      <c r="J96" s="346"/>
    </row>
    <row r="97" spans="1:10" ht="18.95" customHeight="1">
      <c r="A97" s="122"/>
      <c r="B97" s="312" t="s">
        <v>140</v>
      </c>
      <c r="C97" s="232"/>
      <c r="D97" s="299"/>
      <c r="E97" s="240"/>
      <c r="F97" s="212"/>
      <c r="G97" s="114"/>
      <c r="H97" s="212"/>
      <c r="I97" s="83"/>
      <c r="J97" s="346"/>
    </row>
    <row r="98" spans="1:10" ht="18.95" customHeight="1" thickBot="1">
      <c r="A98" s="272"/>
      <c r="B98" s="349" t="s">
        <v>160</v>
      </c>
      <c r="C98" s="273"/>
      <c r="D98" s="314"/>
      <c r="E98" s="315"/>
      <c r="F98" s="350"/>
      <c r="G98" s="316"/>
      <c r="H98" s="351"/>
      <c r="I98" s="351"/>
      <c r="J98" s="274"/>
    </row>
    <row r="99" spans="1:10" ht="18.95" customHeight="1" thickTop="1">
      <c r="A99" s="178"/>
      <c r="B99" s="348" t="s">
        <v>97</v>
      </c>
      <c r="C99" s="106"/>
      <c r="D99" s="318"/>
      <c r="E99" s="307"/>
      <c r="F99" s="308"/>
      <c r="G99" s="266"/>
      <c r="H99" s="268"/>
      <c r="I99" s="268"/>
      <c r="J99" s="233"/>
    </row>
    <row r="100" spans="1:10" ht="18.95" customHeight="1">
      <c r="A100" s="77"/>
      <c r="B100" s="193" t="s">
        <v>153</v>
      </c>
      <c r="C100" s="232"/>
      <c r="D100" s="299" t="s">
        <v>57</v>
      </c>
      <c r="E100" s="438"/>
      <c r="F100" s="212"/>
      <c r="G100" s="81"/>
      <c r="H100" s="212"/>
      <c r="I100" s="83"/>
      <c r="J100" s="346"/>
    </row>
    <row r="101" spans="1:10" ht="18.95" customHeight="1">
      <c r="A101" s="77"/>
      <c r="B101" s="86" t="s">
        <v>154</v>
      </c>
      <c r="C101" s="123"/>
      <c r="D101" s="299"/>
      <c r="E101" s="433"/>
      <c r="F101" s="212"/>
      <c r="G101" s="276"/>
      <c r="H101" s="83"/>
      <c r="I101" s="83"/>
      <c r="J101" s="346"/>
    </row>
    <row r="102" spans="1:10" ht="18.95" customHeight="1">
      <c r="A102" s="77"/>
      <c r="B102" s="86" t="s">
        <v>161</v>
      </c>
      <c r="C102" s="123"/>
      <c r="D102" s="299"/>
      <c r="E102" s="438"/>
      <c r="F102" s="212"/>
      <c r="G102" s="114"/>
      <c r="H102" s="212"/>
      <c r="I102" s="83"/>
      <c r="J102" s="346"/>
    </row>
    <row r="103" spans="1:10" ht="18.95" customHeight="1">
      <c r="A103" s="77"/>
      <c r="B103" s="86" t="s">
        <v>155</v>
      </c>
      <c r="C103" s="232"/>
      <c r="D103" s="299"/>
      <c r="E103" s="438"/>
      <c r="F103" s="212"/>
      <c r="G103" s="81"/>
      <c r="H103" s="212"/>
      <c r="I103" s="83"/>
      <c r="J103" s="346"/>
    </row>
    <row r="104" spans="1:10" ht="18.95" customHeight="1">
      <c r="A104" s="77"/>
      <c r="B104" s="319" t="s">
        <v>156</v>
      </c>
      <c r="C104" s="232"/>
      <c r="D104" s="299" t="s">
        <v>7</v>
      </c>
      <c r="E104" s="440"/>
      <c r="F104" s="212"/>
      <c r="G104" s="114"/>
      <c r="H104" s="212"/>
      <c r="I104" s="83"/>
      <c r="J104" s="346"/>
    </row>
    <row r="105" spans="1:10" ht="18.95" customHeight="1">
      <c r="A105" s="77"/>
      <c r="B105" s="319" t="s">
        <v>157</v>
      </c>
      <c r="C105" s="232"/>
      <c r="D105" s="299" t="s">
        <v>7</v>
      </c>
      <c r="E105" s="440"/>
      <c r="F105" s="212"/>
      <c r="G105" s="114"/>
      <c r="H105" s="212"/>
      <c r="I105" s="83"/>
      <c r="J105" s="346"/>
    </row>
    <row r="106" spans="1:10" ht="18.95" customHeight="1">
      <c r="A106" s="77"/>
      <c r="B106" s="319" t="s">
        <v>158</v>
      </c>
      <c r="C106" s="232"/>
      <c r="D106" s="299" t="s">
        <v>7</v>
      </c>
      <c r="E106" s="440"/>
      <c r="F106" s="212"/>
      <c r="G106" s="366"/>
      <c r="H106" s="212"/>
      <c r="I106" s="83"/>
      <c r="J106" s="346"/>
    </row>
    <row r="107" spans="1:10" ht="18.95" customHeight="1">
      <c r="A107" s="89"/>
      <c r="B107" s="320" t="s">
        <v>212</v>
      </c>
      <c r="C107" s="232"/>
      <c r="D107" s="299" t="s">
        <v>57</v>
      </c>
      <c r="E107" s="438"/>
      <c r="F107" s="212"/>
      <c r="G107" s="81"/>
      <c r="H107" s="212"/>
      <c r="I107" s="83"/>
      <c r="J107" s="346"/>
    </row>
    <row r="108" spans="1:10" ht="18.95" customHeight="1">
      <c r="A108" s="116"/>
      <c r="B108" s="347"/>
      <c r="C108" s="232"/>
      <c r="D108" s="299"/>
      <c r="E108" s="240"/>
      <c r="F108" s="219"/>
      <c r="G108" s="119"/>
      <c r="H108" s="219"/>
      <c r="I108" s="219"/>
      <c r="J108" s="346"/>
    </row>
    <row r="109" spans="1:10" ht="18.95" customHeight="1">
      <c r="A109" s="92"/>
      <c r="B109" s="347" t="s">
        <v>159</v>
      </c>
      <c r="C109" s="232"/>
      <c r="D109" s="299"/>
      <c r="E109" s="240"/>
      <c r="F109" s="219"/>
      <c r="G109" s="119"/>
      <c r="H109" s="219"/>
      <c r="I109" s="219"/>
      <c r="J109" s="346"/>
    </row>
    <row r="110" spans="1:10" ht="18.95" customHeight="1">
      <c r="A110" s="77"/>
      <c r="B110" s="320"/>
      <c r="C110" s="232"/>
      <c r="D110" s="299"/>
      <c r="E110" s="240"/>
      <c r="F110" s="212"/>
      <c r="G110" s="94"/>
      <c r="H110" s="83"/>
      <c r="I110" s="83"/>
      <c r="J110" s="346"/>
    </row>
    <row r="111" spans="1:10" ht="18.95" customHeight="1">
      <c r="A111" s="77"/>
      <c r="B111" s="320"/>
      <c r="C111" s="232"/>
      <c r="D111" s="299"/>
      <c r="E111" s="240"/>
      <c r="F111" s="212"/>
      <c r="G111" s="81"/>
      <c r="H111" s="83"/>
      <c r="I111" s="83"/>
      <c r="J111" s="346"/>
    </row>
    <row r="112" spans="1:10" ht="18.95" customHeight="1">
      <c r="A112" s="77"/>
      <c r="B112" s="90"/>
      <c r="C112" s="123"/>
      <c r="D112" s="311"/>
      <c r="E112" s="300"/>
      <c r="F112" s="219"/>
      <c r="G112" s="94"/>
      <c r="H112" s="219"/>
      <c r="I112" s="219"/>
      <c r="J112" s="346"/>
    </row>
    <row r="113" spans="1:10" ht="18.95" customHeight="1">
      <c r="A113" s="77"/>
      <c r="B113" s="301"/>
      <c r="C113" s="79"/>
      <c r="D113" s="299"/>
      <c r="E113" s="94"/>
      <c r="F113" s="212"/>
      <c r="G113" s="114"/>
      <c r="H113" s="83"/>
      <c r="I113" s="83"/>
      <c r="J113" s="346"/>
    </row>
    <row r="114" spans="1:10" ht="18.95" customHeight="1">
      <c r="A114" s="178"/>
      <c r="B114" s="317"/>
      <c r="C114" s="106"/>
      <c r="D114" s="318"/>
      <c r="E114" s="307"/>
      <c r="F114" s="222"/>
      <c r="G114" s="110"/>
      <c r="H114" s="111"/>
      <c r="I114" s="111"/>
      <c r="J114" s="346"/>
    </row>
    <row r="115" spans="1:10" ht="18.95" customHeight="1">
      <c r="A115" s="77"/>
      <c r="B115" s="301"/>
      <c r="C115" s="232"/>
      <c r="D115" s="299"/>
      <c r="E115" s="241"/>
      <c r="F115" s="212"/>
      <c r="G115" s="114"/>
      <c r="H115" s="83"/>
      <c r="I115" s="83"/>
      <c r="J115" s="346"/>
    </row>
    <row r="116" spans="1:10" ht="18.95" customHeight="1">
      <c r="A116" s="77"/>
      <c r="B116" s="301"/>
      <c r="C116" s="232"/>
      <c r="D116" s="299"/>
      <c r="E116" s="321"/>
      <c r="F116" s="212"/>
      <c r="G116" s="114"/>
      <c r="H116" s="83"/>
      <c r="I116" s="83"/>
      <c r="J116" s="346"/>
    </row>
    <row r="117" spans="1:10" ht="18.95" customHeight="1">
      <c r="A117" s="77"/>
      <c r="B117" s="301"/>
      <c r="C117" s="232"/>
      <c r="D117" s="299"/>
      <c r="E117" s="322"/>
      <c r="F117" s="212"/>
      <c r="G117" s="114"/>
      <c r="H117" s="83"/>
      <c r="I117" s="83"/>
      <c r="J117" s="346"/>
    </row>
    <row r="118" spans="1:10" ht="18.95" customHeight="1">
      <c r="A118" s="89"/>
      <c r="B118" s="301"/>
      <c r="C118" s="232"/>
      <c r="D118" s="299"/>
      <c r="E118" s="322"/>
      <c r="F118" s="212"/>
      <c r="G118" s="114"/>
      <c r="H118" s="83"/>
      <c r="I118" s="83"/>
      <c r="J118" s="346"/>
    </row>
    <row r="119" spans="1:10" ht="18.95" customHeight="1">
      <c r="A119" s="122"/>
      <c r="B119" s="301"/>
      <c r="C119" s="232"/>
      <c r="D119" s="299"/>
      <c r="E119" s="322"/>
      <c r="F119" s="212"/>
      <c r="G119" s="114"/>
      <c r="H119" s="83"/>
      <c r="I119" s="83"/>
      <c r="J119" s="346"/>
    </row>
    <row r="120" spans="1:10" ht="18.95" customHeight="1">
      <c r="A120" s="77"/>
      <c r="B120" s="90"/>
      <c r="C120" s="123"/>
      <c r="D120" s="311"/>
      <c r="E120" s="300"/>
      <c r="F120" s="219"/>
      <c r="G120" s="94"/>
      <c r="H120" s="219"/>
      <c r="I120" s="219"/>
      <c r="J120" s="346"/>
    </row>
    <row r="121" spans="1:10" ht="18.95" customHeight="1" thickBot="1">
      <c r="A121" s="99"/>
      <c r="B121" s="214"/>
      <c r="C121" s="277"/>
      <c r="D121" s="206"/>
      <c r="E121" s="227"/>
      <c r="F121" s="207"/>
      <c r="G121" s="208"/>
      <c r="H121" s="127"/>
      <c r="I121" s="126"/>
      <c r="J121" s="278"/>
    </row>
    <row r="122" spans="1:10" ht="18.95" customHeight="1" thickTop="1">
      <c r="A122" s="255" t="s">
        <v>66</v>
      </c>
      <c r="B122" s="275" t="s">
        <v>67</v>
      </c>
      <c r="C122" s="256"/>
      <c r="D122" s="203"/>
      <c r="E122" s="94"/>
      <c r="F122" s="109"/>
      <c r="G122" s="276"/>
      <c r="H122" s="243"/>
      <c r="I122" s="111"/>
      <c r="J122" s="233"/>
    </row>
    <row r="123" spans="1:10" ht="18.95" customHeight="1">
      <c r="A123" s="77"/>
      <c r="B123" s="301" t="s">
        <v>166</v>
      </c>
      <c r="C123" s="441"/>
      <c r="D123" s="299" t="s">
        <v>7</v>
      </c>
      <c r="E123" s="444"/>
      <c r="F123" s="212"/>
      <c r="G123" s="114"/>
      <c r="H123" s="212"/>
      <c r="I123" s="83"/>
      <c r="J123" s="346"/>
    </row>
    <row r="124" spans="1:10" ht="18.95" customHeight="1">
      <c r="A124" s="77"/>
      <c r="B124" s="301" t="s">
        <v>167</v>
      </c>
      <c r="C124" s="441"/>
      <c r="D124" s="299" t="s">
        <v>7</v>
      </c>
      <c r="E124" s="435"/>
      <c r="F124" s="212"/>
      <c r="G124" s="114"/>
      <c r="H124" s="212"/>
      <c r="I124" s="83"/>
      <c r="J124" s="346"/>
    </row>
    <row r="125" spans="1:10" ht="18.95" customHeight="1">
      <c r="A125" s="104"/>
      <c r="B125" s="195" t="s">
        <v>168</v>
      </c>
      <c r="C125" s="441"/>
      <c r="D125" s="299" t="s">
        <v>7</v>
      </c>
      <c r="E125" s="433"/>
      <c r="F125" s="212"/>
      <c r="G125" s="114"/>
      <c r="H125" s="212"/>
      <c r="I125" s="83"/>
      <c r="J125" s="346"/>
    </row>
    <row r="126" spans="1:10" ht="18.95" customHeight="1">
      <c r="A126" s="77"/>
      <c r="B126" s="193" t="s">
        <v>169</v>
      </c>
      <c r="C126" s="441"/>
      <c r="D126" s="299" t="s">
        <v>7</v>
      </c>
      <c r="E126" s="445"/>
      <c r="F126" s="212"/>
      <c r="G126" s="114"/>
      <c r="H126" s="212"/>
      <c r="I126" s="83"/>
      <c r="J126" s="346"/>
    </row>
    <row r="127" spans="1:10" ht="18.95" customHeight="1">
      <c r="A127" s="77"/>
      <c r="B127" s="193" t="s">
        <v>170</v>
      </c>
      <c r="C127" s="441"/>
      <c r="D127" s="299" t="s">
        <v>7</v>
      </c>
      <c r="E127" s="445"/>
      <c r="F127" s="212"/>
      <c r="G127" s="114"/>
      <c r="H127" s="212"/>
      <c r="I127" s="83"/>
      <c r="J127" s="346"/>
    </row>
    <row r="128" spans="1:10" ht="18.95" customHeight="1">
      <c r="A128" s="77"/>
      <c r="B128" s="196" t="s">
        <v>171</v>
      </c>
      <c r="C128" s="441"/>
      <c r="D128" s="299" t="s">
        <v>7</v>
      </c>
      <c r="E128" s="87"/>
      <c r="F128" s="212"/>
      <c r="G128" s="114"/>
      <c r="H128" s="212"/>
      <c r="I128" s="83"/>
      <c r="J128" s="346"/>
    </row>
    <row r="129" spans="1:12" ht="18.95" customHeight="1">
      <c r="A129" s="122"/>
      <c r="B129" s="196" t="s">
        <v>172</v>
      </c>
      <c r="C129" s="442"/>
      <c r="D129" s="299" t="s">
        <v>7</v>
      </c>
      <c r="E129" s="433"/>
      <c r="F129" s="212"/>
      <c r="G129" s="435"/>
      <c r="H129" s="212"/>
      <c r="I129" s="83"/>
      <c r="J129" s="346"/>
    </row>
    <row r="130" spans="1:12" ht="18.95" customHeight="1">
      <c r="A130" s="122"/>
      <c r="B130" s="196" t="s">
        <v>173</v>
      </c>
      <c r="C130" s="442"/>
      <c r="D130" s="299" t="s">
        <v>7</v>
      </c>
      <c r="E130" s="433"/>
      <c r="F130" s="212"/>
      <c r="G130" s="435"/>
      <c r="H130" s="212"/>
      <c r="I130" s="83"/>
      <c r="J130" s="346"/>
    </row>
    <row r="131" spans="1:12" ht="18.95" customHeight="1">
      <c r="A131" s="104"/>
      <c r="B131" s="197" t="s">
        <v>174</v>
      </c>
      <c r="C131" s="443"/>
      <c r="D131" s="299" t="s">
        <v>7</v>
      </c>
      <c r="E131" s="446"/>
      <c r="F131" s="212"/>
      <c r="G131" s="110"/>
      <c r="H131" s="212"/>
      <c r="I131" s="83"/>
      <c r="J131" s="346"/>
    </row>
    <row r="132" spans="1:12" ht="18.95" customHeight="1">
      <c r="A132" s="175"/>
      <c r="B132" s="197" t="s">
        <v>175</v>
      </c>
      <c r="C132" s="441"/>
      <c r="D132" s="299" t="s">
        <v>7</v>
      </c>
      <c r="E132" s="435"/>
      <c r="F132" s="212"/>
      <c r="G132" s="114"/>
      <c r="H132" s="212"/>
      <c r="I132" s="83"/>
      <c r="J132" s="346"/>
    </row>
    <row r="133" spans="1:12" ht="18.95" customHeight="1">
      <c r="A133" s="77"/>
      <c r="B133" s="197" t="s">
        <v>176</v>
      </c>
      <c r="C133" s="441"/>
      <c r="D133" s="299" t="s">
        <v>7</v>
      </c>
      <c r="E133" s="435"/>
      <c r="F133" s="212"/>
      <c r="G133" s="114"/>
      <c r="H133" s="212"/>
      <c r="I133" s="83"/>
      <c r="J133" s="346"/>
    </row>
    <row r="134" spans="1:12" ht="18.95" customHeight="1">
      <c r="A134" s="77"/>
      <c r="B134" s="197" t="s">
        <v>177</v>
      </c>
      <c r="C134" s="441"/>
      <c r="D134" s="299" t="s">
        <v>193</v>
      </c>
      <c r="E134" s="435"/>
      <c r="F134" s="212"/>
      <c r="G134" s="114"/>
      <c r="H134" s="212"/>
      <c r="I134" s="83"/>
      <c r="J134" s="346"/>
    </row>
    <row r="135" spans="1:12" ht="18.95" customHeight="1">
      <c r="A135" s="77"/>
      <c r="B135" s="197" t="s">
        <v>207</v>
      </c>
      <c r="C135" s="441"/>
      <c r="D135" s="299" t="s">
        <v>72</v>
      </c>
      <c r="E135" s="433"/>
      <c r="F135" s="212"/>
      <c r="G135" s="114"/>
      <c r="H135" s="212"/>
      <c r="I135" s="83"/>
      <c r="J135" s="346"/>
    </row>
    <row r="136" spans="1:12" ht="18.95" customHeight="1">
      <c r="A136" s="77"/>
      <c r="B136" s="197"/>
      <c r="C136" s="232"/>
      <c r="D136" s="299"/>
      <c r="E136" s="81"/>
      <c r="F136" s="212"/>
      <c r="G136" s="114"/>
      <c r="H136" s="83"/>
      <c r="I136" s="83"/>
      <c r="J136" s="346"/>
    </row>
    <row r="137" spans="1:12" ht="18.95" customHeight="1">
      <c r="A137" s="89"/>
      <c r="B137" s="90" t="s">
        <v>71</v>
      </c>
      <c r="C137" s="248"/>
      <c r="D137" s="249"/>
      <c r="E137" s="117"/>
      <c r="F137" s="118"/>
      <c r="G137" s="250"/>
      <c r="H137" s="118"/>
      <c r="I137" s="118"/>
      <c r="J137" s="346"/>
    </row>
    <row r="138" spans="1:12" ht="18.95" customHeight="1">
      <c r="A138" s="116"/>
      <c r="B138" s="195"/>
      <c r="C138" s="232"/>
      <c r="D138" s="299"/>
      <c r="E138" s="81"/>
      <c r="F138" s="212"/>
      <c r="G138" s="81"/>
      <c r="H138" s="83"/>
      <c r="I138" s="83"/>
      <c r="J138" s="346"/>
    </row>
    <row r="139" spans="1:12" ht="18.95" customHeight="1">
      <c r="A139" s="116"/>
      <c r="B139" s="195"/>
      <c r="C139" s="232"/>
      <c r="D139" s="299"/>
      <c r="E139" s="81"/>
      <c r="F139" s="212"/>
      <c r="G139" s="93"/>
      <c r="H139" s="83"/>
      <c r="I139" s="83"/>
      <c r="J139" s="346"/>
    </row>
    <row r="140" spans="1:12" ht="18.95" customHeight="1">
      <c r="A140" s="92"/>
      <c r="B140" s="298"/>
      <c r="C140" s="232"/>
      <c r="D140" s="299"/>
      <c r="E140" s="81"/>
      <c r="F140" s="212"/>
      <c r="G140" s="93"/>
      <c r="H140" s="83"/>
      <c r="I140" s="83"/>
      <c r="J140" s="346"/>
    </row>
    <row r="141" spans="1:12" ht="18.95" customHeight="1">
      <c r="A141" s="77"/>
      <c r="B141" s="195"/>
      <c r="C141" s="232"/>
      <c r="D141" s="80"/>
      <c r="E141" s="81"/>
      <c r="F141" s="82"/>
      <c r="G141" s="93"/>
      <c r="H141" s="88"/>
      <c r="I141" s="83"/>
      <c r="J141" s="346"/>
    </row>
    <row r="142" spans="1:12" ht="18.95" customHeight="1">
      <c r="A142" s="77"/>
      <c r="B142" s="193"/>
      <c r="C142" s="232"/>
      <c r="D142" s="80"/>
      <c r="E142" s="96"/>
      <c r="F142" s="82"/>
      <c r="G142" s="97"/>
      <c r="H142" s="88"/>
      <c r="I142" s="83"/>
      <c r="J142" s="346"/>
    </row>
    <row r="143" spans="1:12" ht="18.95" customHeight="1">
      <c r="A143" s="175"/>
      <c r="B143" s="90"/>
      <c r="C143" s="248"/>
      <c r="D143" s="249"/>
      <c r="E143" s="117"/>
      <c r="F143" s="118"/>
      <c r="G143" s="250"/>
      <c r="H143" s="118"/>
      <c r="I143" s="120"/>
      <c r="J143" s="346"/>
      <c r="L143" s="251"/>
    </row>
    <row r="144" spans="1:12" ht="18.95" customHeight="1" thickBot="1">
      <c r="A144" s="99"/>
      <c r="B144" s="283"/>
      <c r="C144" s="269"/>
      <c r="D144" s="206"/>
      <c r="E144" s="227"/>
      <c r="F144" s="207"/>
      <c r="G144" s="201"/>
      <c r="H144" s="127"/>
      <c r="I144" s="126"/>
      <c r="J144" s="234"/>
    </row>
    <row r="145" spans="1:12" ht="18.95" customHeight="1" thickTop="1">
      <c r="A145" s="255" t="s">
        <v>73</v>
      </c>
      <c r="B145" s="352" t="s">
        <v>74</v>
      </c>
      <c r="C145" s="279"/>
      <c r="D145" s="280"/>
      <c r="E145" s="281"/>
      <c r="F145" s="204"/>
      <c r="G145" s="282"/>
      <c r="H145" s="267"/>
      <c r="I145" s="268"/>
      <c r="J145" s="422"/>
      <c r="L145" s="251"/>
    </row>
    <row r="146" spans="1:12" ht="18.95" customHeight="1">
      <c r="A146" s="77"/>
      <c r="B146" s="78" t="s">
        <v>76</v>
      </c>
      <c r="C146" s="232"/>
      <c r="D146" s="80" t="s">
        <v>77</v>
      </c>
      <c r="E146" s="447"/>
      <c r="F146" s="82"/>
      <c r="G146" s="114"/>
      <c r="H146" s="212"/>
      <c r="I146" s="83"/>
      <c r="J146" s="346"/>
    </row>
    <row r="147" spans="1:12" ht="18.95" customHeight="1">
      <c r="A147" s="77"/>
      <c r="B147" s="78" t="s">
        <v>93</v>
      </c>
      <c r="C147" s="232"/>
      <c r="D147" s="80" t="s">
        <v>77</v>
      </c>
      <c r="E147" s="448"/>
      <c r="F147" s="82"/>
      <c r="G147" s="114"/>
      <c r="H147" s="212"/>
      <c r="I147" s="83"/>
      <c r="J147" s="346"/>
    </row>
    <row r="148" spans="1:12" ht="18.95" customHeight="1">
      <c r="A148" s="122"/>
      <c r="B148" s="78" t="s">
        <v>78</v>
      </c>
      <c r="C148" s="232"/>
      <c r="D148" s="80" t="s">
        <v>77</v>
      </c>
      <c r="E148" s="448"/>
      <c r="F148" s="82"/>
      <c r="G148" s="114"/>
      <c r="H148" s="212"/>
      <c r="I148" s="83"/>
      <c r="J148" s="346"/>
    </row>
    <row r="149" spans="1:12" ht="18.95" customHeight="1">
      <c r="A149" s="122"/>
      <c r="B149" s="78" t="s">
        <v>88</v>
      </c>
      <c r="C149" s="232"/>
      <c r="D149" s="80" t="s">
        <v>77</v>
      </c>
      <c r="E149" s="448"/>
      <c r="F149" s="82"/>
      <c r="G149" s="114"/>
      <c r="H149" s="212"/>
      <c r="I149" s="83"/>
      <c r="J149" s="346"/>
    </row>
    <row r="150" spans="1:12" ht="18.95" customHeight="1">
      <c r="A150" s="122"/>
      <c r="B150" s="181" t="s">
        <v>89</v>
      </c>
      <c r="C150" s="232"/>
      <c r="D150" s="80" t="s">
        <v>77</v>
      </c>
      <c r="E150" s="448"/>
      <c r="F150" s="82"/>
      <c r="G150" s="114"/>
      <c r="H150" s="212"/>
      <c r="I150" s="83"/>
      <c r="J150" s="346"/>
    </row>
    <row r="151" spans="1:12" ht="18.95" customHeight="1">
      <c r="A151" s="122"/>
      <c r="B151" s="78" t="s">
        <v>79</v>
      </c>
      <c r="C151" s="232"/>
      <c r="D151" s="80" t="s">
        <v>77</v>
      </c>
      <c r="E151" s="449"/>
      <c r="F151" s="82"/>
      <c r="G151" s="114"/>
      <c r="H151" s="212"/>
      <c r="I151" s="83"/>
      <c r="J151" s="346"/>
    </row>
    <row r="152" spans="1:12" ht="18.95" customHeight="1">
      <c r="A152" s="116"/>
      <c r="B152" s="78" t="s">
        <v>90</v>
      </c>
      <c r="C152" s="232"/>
      <c r="D152" s="80" t="s">
        <v>77</v>
      </c>
      <c r="E152" s="449"/>
      <c r="F152" s="82"/>
      <c r="G152" s="114"/>
      <c r="H152" s="212"/>
      <c r="I152" s="83"/>
      <c r="J152" s="346"/>
    </row>
    <row r="153" spans="1:12" ht="18.95" customHeight="1">
      <c r="A153" s="116"/>
      <c r="B153" s="78" t="s">
        <v>91</v>
      </c>
      <c r="C153" s="232"/>
      <c r="D153" s="80" t="s">
        <v>77</v>
      </c>
      <c r="E153" s="449"/>
      <c r="F153" s="82"/>
      <c r="G153" s="114"/>
      <c r="H153" s="212"/>
      <c r="I153" s="83"/>
      <c r="J153" s="346"/>
    </row>
    <row r="154" spans="1:12" ht="18.95" customHeight="1">
      <c r="A154" s="116"/>
      <c r="B154" s="78" t="s">
        <v>92</v>
      </c>
      <c r="C154" s="232"/>
      <c r="D154" s="80" t="s">
        <v>77</v>
      </c>
      <c r="E154" s="449"/>
      <c r="F154" s="82"/>
      <c r="G154" s="114"/>
      <c r="H154" s="212"/>
      <c r="I154" s="83"/>
      <c r="J154" s="346"/>
    </row>
    <row r="155" spans="1:12" ht="18.95" customHeight="1">
      <c r="A155" s="182"/>
      <c r="B155" s="78" t="s">
        <v>94</v>
      </c>
      <c r="C155" s="232"/>
      <c r="D155" s="80" t="s">
        <v>77</v>
      </c>
      <c r="E155" s="449"/>
      <c r="F155" s="82"/>
      <c r="G155" s="114"/>
      <c r="H155" s="212"/>
      <c r="I155" s="83"/>
      <c r="J155" s="346"/>
    </row>
    <row r="156" spans="1:12" ht="18.95" customHeight="1">
      <c r="A156" s="211"/>
      <c r="B156" s="90"/>
      <c r="C156" s="232"/>
      <c r="D156" s="124"/>
      <c r="E156" s="96"/>
      <c r="F156" s="118"/>
      <c r="G156" s="94"/>
      <c r="H156" s="118"/>
      <c r="I156" s="118"/>
      <c r="J156" s="346"/>
    </row>
    <row r="157" spans="1:12" ht="18.95" customHeight="1">
      <c r="A157" s="138"/>
      <c r="B157" s="90" t="s">
        <v>75</v>
      </c>
      <c r="C157" s="232"/>
      <c r="D157" s="124"/>
      <c r="E157" s="96"/>
      <c r="F157" s="118"/>
      <c r="G157" s="94"/>
      <c r="H157" s="118"/>
      <c r="I157" s="118"/>
      <c r="J157" s="346"/>
    </row>
    <row r="158" spans="1:12" ht="18.95" customHeight="1">
      <c r="A158" s="138"/>
      <c r="B158" s="139"/>
      <c r="C158" s="143"/>
      <c r="D158" s="140"/>
      <c r="E158" s="145"/>
      <c r="F158" s="146"/>
      <c r="G158" s="97"/>
      <c r="H158" s="142"/>
      <c r="I158" s="142"/>
      <c r="J158" s="346"/>
    </row>
    <row r="159" spans="1:12" ht="18.95" customHeight="1">
      <c r="A159" s="175"/>
      <c r="B159" s="180"/>
      <c r="C159" s="79"/>
      <c r="D159" s="80"/>
      <c r="E159" s="94"/>
      <c r="F159" s="82"/>
      <c r="G159" s="97"/>
      <c r="H159" s="88"/>
      <c r="I159" s="83"/>
      <c r="J159" s="346"/>
    </row>
    <row r="160" spans="1:12" ht="18.95" customHeight="1">
      <c r="A160" s="89"/>
      <c r="B160" s="193"/>
      <c r="C160" s="232"/>
      <c r="D160" s="80"/>
      <c r="E160" s="240"/>
      <c r="F160" s="82"/>
      <c r="G160" s="97"/>
      <c r="H160" s="82"/>
      <c r="I160" s="83"/>
      <c r="J160" s="346"/>
    </row>
    <row r="161" spans="1:12" ht="18.95" customHeight="1">
      <c r="A161" s="122"/>
      <c r="B161" s="193"/>
      <c r="C161" s="79"/>
      <c r="D161" s="80"/>
      <c r="E161" s="240"/>
      <c r="F161" s="82"/>
      <c r="G161" s="81"/>
      <c r="H161" s="82"/>
      <c r="I161" s="83"/>
      <c r="J161" s="346"/>
    </row>
    <row r="162" spans="1:12" ht="18.95" customHeight="1">
      <c r="A162" s="116"/>
      <c r="B162" s="194"/>
      <c r="C162" s="232"/>
      <c r="D162" s="299"/>
      <c r="E162" s="240"/>
      <c r="F162" s="212"/>
      <c r="G162" s="97"/>
      <c r="H162" s="82"/>
      <c r="I162" s="83"/>
      <c r="J162" s="346"/>
    </row>
    <row r="163" spans="1:12" ht="18.95" customHeight="1">
      <c r="A163" s="116"/>
      <c r="B163" s="194"/>
      <c r="C163" s="232"/>
      <c r="D163" s="299"/>
      <c r="E163" s="240"/>
      <c r="F163" s="212"/>
      <c r="G163" s="97"/>
      <c r="H163" s="82"/>
      <c r="I163" s="83"/>
      <c r="J163" s="346"/>
    </row>
    <row r="164" spans="1:12" ht="18.95" customHeight="1">
      <c r="A164" s="77"/>
      <c r="B164" s="78"/>
      <c r="C164" s="232"/>
      <c r="D164" s="299"/>
      <c r="E164" s="240"/>
      <c r="F164" s="212"/>
      <c r="G164" s="114"/>
      <c r="H164" s="82"/>
      <c r="I164" s="83"/>
      <c r="J164" s="346"/>
    </row>
    <row r="165" spans="1:12" ht="18.95" customHeight="1">
      <c r="A165" s="77"/>
      <c r="B165" s="78"/>
      <c r="C165" s="232"/>
      <c r="D165" s="80"/>
      <c r="E165" s="240"/>
      <c r="F165" s="82"/>
      <c r="G165" s="114"/>
      <c r="H165" s="82"/>
      <c r="I165" s="83"/>
      <c r="J165" s="346"/>
    </row>
    <row r="166" spans="1:12" ht="18.95" customHeight="1">
      <c r="A166" s="175"/>
      <c r="B166" s="90"/>
      <c r="C166" s="248"/>
      <c r="D166" s="249"/>
      <c r="E166" s="252"/>
      <c r="F166" s="118"/>
      <c r="G166" s="144"/>
      <c r="H166" s="118"/>
      <c r="I166" s="120"/>
      <c r="J166" s="346"/>
      <c r="L166" s="251"/>
    </row>
    <row r="167" spans="1:12" ht="18.95" customHeight="1" thickBot="1">
      <c r="A167" s="99"/>
      <c r="B167" s="214"/>
      <c r="C167" s="269"/>
      <c r="D167" s="206"/>
      <c r="E167" s="285"/>
      <c r="F167" s="207"/>
      <c r="G167" s="208"/>
      <c r="H167" s="207"/>
      <c r="I167" s="126"/>
      <c r="J167" s="278"/>
    </row>
    <row r="168" spans="1:12" ht="18.95" customHeight="1" thickTop="1">
      <c r="A168" s="255" t="s">
        <v>80</v>
      </c>
      <c r="B168" s="353" t="s">
        <v>81</v>
      </c>
      <c r="C168" s="279"/>
      <c r="D168" s="280"/>
      <c r="E168" s="284"/>
      <c r="F168" s="204"/>
      <c r="G168" s="205"/>
      <c r="H168" s="204"/>
      <c r="I168" s="268"/>
      <c r="J168" s="422"/>
      <c r="L168" s="251"/>
    </row>
    <row r="169" spans="1:12" ht="18.95" customHeight="1">
      <c r="A169" s="77"/>
      <c r="B169" s="380" t="s">
        <v>178</v>
      </c>
      <c r="C169" s="450"/>
      <c r="D169" s="140" t="s">
        <v>7</v>
      </c>
      <c r="E169" s="440"/>
      <c r="F169" s="141"/>
      <c r="G169" s="97"/>
      <c r="H169" s="141"/>
      <c r="I169" s="85"/>
      <c r="J169" s="346"/>
    </row>
    <row r="170" spans="1:12" ht="18.95" customHeight="1">
      <c r="A170" s="77"/>
      <c r="B170" s="380" t="s">
        <v>179</v>
      </c>
      <c r="C170" s="450"/>
      <c r="D170" s="140" t="s">
        <v>7</v>
      </c>
      <c r="E170" s="453"/>
      <c r="F170" s="141"/>
      <c r="G170" s="366"/>
      <c r="H170" s="141"/>
      <c r="I170" s="85"/>
      <c r="J170" s="346"/>
    </row>
    <row r="171" spans="1:12" ht="18.95" customHeight="1">
      <c r="A171" s="122"/>
      <c r="B171" s="379" t="s">
        <v>180</v>
      </c>
      <c r="C171" s="450"/>
      <c r="D171" s="140" t="s">
        <v>7</v>
      </c>
      <c r="E171" s="453"/>
      <c r="F171" s="141"/>
      <c r="G171" s="366"/>
      <c r="H171" s="141"/>
      <c r="I171" s="85"/>
      <c r="J171" s="346"/>
    </row>
    <row r="172" spans="1:12" ht="18.95" customHeight="1">
      <c r="A172" s="122"/>
      <c r="B172" s="379" t="s">
        <v>181</v>
      </c>
      <c r="C172" s="450"/>
      <c r="D172" s="140" t="s">
        <v>7</v>
      </c>
      <c r="E172" s="453"/>
      <c r="F172" s="141"/>
      <c r="G172" s="97"/>
      <c r="H172" s="141"/>
      <c r="I172" s="85"/>
      <c r="J172" s="346"/>
    </row>
    <row r="173" spans="1:12" ht="18.95" customHeight="1">
      <c r="A173" s="122"/>
      <c r="B173" s="381" t="s">
        <v>182</v>
      </c>
      <c r="C173" s="451"/>
      <c r="D173" s="140" t="s">
        <v>7</v>
      </c>
      <c r="E173" s="453"/>
      <c r="F173" s="141"/>
      <c r="G173" s="179"/>
      <c r="H173" s="141"/>
      <c r="I173" s="85"/>
      <c r="J173" s="346"/>
    </row>
    <row r="174" spans="1:12" ht="18.95" customHeight="1">
      <c r="A174" s="138"/>
      <c r="B174" s="381" t="s">
        <v>183</v>
      </c>
      <c r="C174" s="451"/>
      <c r="D174" s="140"/>
      <c r="E174" s="454"/>
      <c r="F174" s="141"/>
      <c r="G174" s="179"/>
      <c r="H174" s="141"/>
      <c r="I174" s="85"/>
      <c r="J174" s="346"/>
    </row>
    <row r="175" spans="1:12" ht="18.95" customHeight="1">
      <c r="A175" s="178"/>
      <c r="B175" s="381" t="s">
        <v>184</v>
      </c>
      <c r="C175" s="452"/>
      <c r="D175" s="136" t="s">
        <v>121</v>
      </c>
      <c r="E175" s="455"/>
      <c r="F175" s="141"/>
      <c r="G175" s="276"/>
      <c r="H175" s="141"/>
      <c r="I175" s="85"/>
      <c r="J175" s="346"/>
    </row>
    <row r="176" spans="1:12" ht="18.95" customHeight="1">
      <c r="A176" s="77"/>
      <c r="B176" s="381" t="s">
        <v>186</v>
      </c>
      <c r="C176" s="450"/>
      <c r="D176" s="136" t="s">
        <v>121</v>
      </c>
      <c r="E176" s="440"/>
      <c r="F176" s="141"/>
      <c r="G176" s="114"/>
      <c r="H176" s="141"/>
      <c r="I176" s="85"/>
      <c r="J176" s="346"/>
    </row>
    <row r="177" spans="1:10" ht="18.95" customHeight="1">
      <c r="A177" s="77"/>
      <c r="B177" s="381" t="s">
        <v>185</v>
      </c>
      <c r="C177" s="450"/>
      <c r="D177" s="136" t="s">
        <v>121</v>
      </c>
      <c r="E177" s="440"/>
      <c r="F177" s="141"/>
      <c r="G177" s="97"/>
      <c r="H177" s="141"/>
      <c r="I177" s="85"/>
      <c r="J177" s="346"/>
    </row>
    <row r="178" spans="1:10" ht="18.95" customHeight="1">
      <c r="A178" s="77"/>
      <c r="B178" s="381" t="s">
        <v>187</v>
      </c>
      <c r="C178" s="450"/>
      <c r="D178" s="140" t="s">
        <v>62</v>
      </c>
      <c r="E178" s="440"/>
      <c r="F178" s="141"/>
      <c r="G178" s="97"/>
      <c r="H178" s="141"/>
      <c r="I178" s="85"/>
      <c r="J178" s="346"/>
    </row>
    <row r="179" spans="1:10" ht="18.95" customHeight="1">
      <c r="A179" s="77"/>
      <c r="B179" s="379"/>
      <c r="C179" s="361"/>
      <c r="D179" s="140"/>
      <c r="E179" s="365"/>
      <c r="F179" s="141"/>
      <c r="G179" s="366"/>
      <c r="H179" s="142"/>
      <c r="I179" s="85"/>
      <c r="J179" s="346"/>
    </row>
    <row r="180" spans="1:10" ht="18.95" customHeight="1">
      <c r="A180" s="77"/>
      <c r="B180" s="383" t="s">
        <v>82</v>
      </c>
      <c r="C180" s="149"/>
      <c r="D180" s="384"/>
      <c r="E180" s="115"/>
      <c r="F180" s="385"/>
      <c r="G180" s="145"/>
      <c r="H180" s="385"/>
      <c r="I180" s="385"/>
      <c r="J180" s="346"/>
    </row>
    <row r="181" spans="1:10" ht="18.95" customHeight="1">
      <c r="A181" s="77"/>
      <c r="B181" s="196"/>
      <c r="C181" s="232"/>
      <c r="D181" s="80"/>
      <c r="E181" s="240"/>
      <c r="F181" s="82"/>
      <c r="G181" s="114"/>
      <c r="H181" s="88"/>
      <c r="I181" s="83"/>
      <c r="J181" s="346"/>
    </row>
    <row r="182" spans="1:10" ht="18.95" customHeight="1">
      <c r="A182" s="77"/>
      <c r="B182" s="196"/>
      <c r="C182" s="232"/>
      <c r="D182" s="80"/>
      <c r="E182" s="240"/>
      <c r="F182" s="82"/>
      <c r="G182" s="81"/>
      <c r="H182" s="88"/>
      <c r="I182" s="83"/>
      <c r="J182" s="346"/>
    </row>
    <row r="183" spans="1:10" ht="18.95" customHeight="1">
      <c r="A183" s="89"/>
      <c r="B183" s="197"/>
      <c r="C183" s="232"/>
      <c r="D183" s="80"/>
      <c r="E183" s="240"/>
      <c r="F183" s="82"/>
      <c r="G183" s="81"/>
      <c r="H183" s="88"/>
      <c r="I183" s="83"/>
      <c r="J183" s="346"/>
    </row>
    <row r="184" spans="1:10" ht="18.95" customHeight="1">
      <c r="A184" s="116"/>
      <c r="B184" s="197"/>
      <c r="C184" s="232"/>
      <c r="D184" s="80"/>
      <c r="E184" s="240"/>
      <c r="F184" s="82"/>
      <c r="G184" s="93"/>
      <c r="H184" s="88"/>
      <c r="I184" s="83"/>
      <c r="J184" s="346"/>
    </row>
    <row r="185" spans="1:10" ht="18.95" customHeight="1">
      <c r="A185" s="92"/>
      <c r="B185" s="197"/>
      <c r="C185" s="232"/>
      <c r="D185" s="80"/>
      <c r="E185" s="240"/>
      <c r="F185" s="82"/>
      <c r="G185" s="93"/>
      <c r="H185" s="88"/>
      <c r="I185" s="83"/>
      <c r="J185" s="346"/>
    </row>
    <row r="186" spans="1:10" ht="18.95" customHeight="1">
      <c r="A186" s="77"/>
      <c r="B186" s="197"/>
      <c r="C186" s="232"/>
      <c r="D186" s="80"/>
      <c r="E186" s="240"/>
      <c r="F186" s="82"/>
      <c r="G186" s="94"/>
      <c r="H186" s="82"/>
      <c r="I186" s="83"/>
      <c r="J186" s="346"/>
    </row>
    <row r="187" spans="1:10" ht="18.95" customHeight="1">
      <c r="A187" s="138"/>
      <c r="B187" s="195"/>
      <c r="C187" s="232"/>
      <c r="D187" s="80"/>
      <c r="E187" s="240"/>
      <c r="F187" s="82"/>
      <c r="G187" s="114"/>
      <c r="H187" s="82"/>
      <c r="I187" s="83"/>
      <c r="J187" s="346"/>
    </row>
    <row r="188" spans="1:10" ht="18.95" customHeight="1">
      <c r="A188" s="138"/>
      <c r="B188" s="195"/>
      <c r="C188" s="232"/>
      <c r="D188" s="80"/>
      <c r="E188" s="240"/>
      <c r="F188" s="82"/>
      <c r="G188" s="114"/>
      <c r="H188" s="82"/>
      <c r="I188" s="83"/>
      <c r="J188" s="346"/>
    </row>
    <row r="189" spans="1:10" ht="18.95" customHeight="1">
      <c r="A189" s="138"/>
      <c r="B189" s="90"/>
      <c r="C189" s="123"/>
      <c r="D189" s="124"/>
      <c r="E189" s="96"/>
      <c r="F189" s="118"/>
      <c r="G189" s="94"/>
      <c r="H189" s="118"/>
      <c r="I189" s="118"/>
      <c r="J189" s="346"/>
    </row>
    <row r="190" spans="1:10" ht="18.95" customHeight="1" thickBot="1">
      <c r="A190" s="198"/>
      <c r="B190" s="225"/>
      <c r="C190" s="226"/>
      <c r="D190" s="177"/>
      <c r="E190" s="227"/>
      <c r="F190" s="228"/>
      <c r="G190" s="229"/>
      <c r="H190" s="228"/>
      <c r="I190" s="228"/>
      <c r="J190" s="289"/>
    </row>
    <row r="191" spans="1:10" ht="18.95" customHeight="1" thickTop="1">
      <c r="A191" s="178">
        <v>2</v>
      </c>
      <c r="B191" s="105" t="s">
        <v>214</v>
      </c>
      <c r="C191" s="106"/>
      <c r="D191" s="107"/>
      <c r="E191" s="108"/>
      <c r="F191" s="109"/>
      <c r="G191" s="110"/>
      <c r="H191" s="111"/>
      <c r="I191" s="111"/>
      <c r="J191" s="423"/>
    </row>
    <row r="192" spans="1:10" ht="18.95" customHeight="1">
      <c r="A192" s="175" t="s">
        <v>83</v>
      </c>
      <c r="B192" s="176" t="s">
        <v>64</v>
      </c>
      <c r="C192" s="79"/>
      <c r="D192" s="80"/>
      <c r="E192" s="247"/>
      <c r="F192" s="212"/>
      <c r="G192" s="114"/>
      <c r="H192" s="83"/>
      <c r="I192" s="83"/>
      <c r="J192" s="342"/>
    </row>
    <row r="193" spans="1:10" ht="18.95" customHeight="1">
      <c r="A193" s="77"/>
      <c r="B193" s="298" t="s">
        <v>68</v>
      </c>
      <c r="C193" s="232"/>
      <c r="D193" s="299" t="s">
        <v>7</v>
      </c>
      <c r="E193" s="435"/>
      <c r="F193" s="212"/>
      <c r="G193" s="114"/>
      <c r="H193" s="83"/>
      <c r="I193" s="83"/>
      <c r="J193" s="121" t="s">
        <v>61</v>
      </c>
    </row>
    <row r="194" spans="1:10" ht="18.95" customHeight="1">
      <c r="A194" s="77"/>
      <c r="B194" s="298" t="s">
        <v>122</v>
      </c>
      <c r="C194" s="232"/>
      <c r="D194" s="299" t="s">
        <v>57</v>
      </c>
      <c r="E194" s="435"/>
      <c r="F194" s="212"/>
      <c r="G194" s="114"/>
      <c r="H194" s="83"/>
      <c r="I194" s="83"/>
      <c r="J194" s="121" t="s">
        <v>60</v>
      </c>
    </row>
    <row r="195" spans="1:10" ht="18.95" customHeight="1">
      <c r="A195" s="77"/>
      <c r="B195" s="298" t="s">
        <v>123</v>
      </c>
      <c r="C195" s="79"/>
      <c r="D195" s="299"/>
      <c r="E195" s="433"/>
      <c r="F195" s="212"/>
      <c r="G195" s="114"/>
      <c r="H195" s="83"/>
      <c r="I195" s="83"/>
      <c r="J195" s="121"/>
    </row>
    <row r="196" spans="1:10" ht="18.95" customHeight="1">
      <c r="A196" s="77"/>
      <c r="B196" s="298" t="s">
        <v>69</v>
      </c>
      <c r="C196" s="232"/>
      <c r="D196" s="299" t="s">
        <v>63</v>
      </c>
      <c r="E196" s="435"/>
      <c r="F196" s="212"/>
      <c r="G196" s="114"/>
      <c r="H196" s="83"/>
      <c r="I196" s="83"/>
      <c r="J196" s="121" t="s">
        <v>61</v>
      </c>
    </row>
    <row r="197" spans="1:10" ht="18.95" customHeight="1">
      <c r="A197" s="89"/>
      <c r="B197" s="298" t="s">
        <v>124</v>
      </c>
      <c r="C197" s="232"/>
      <c r="D197" s="299" t="s">
        <v>57</v>
      </c>
      <c r="E197" s="435"/>
      <c r="F197" s="212"/>
      <c r="G197" s="114"/>
      <c r="H197" s="83"/>
      <c r="I197" s="83"/>
      <c r="J197" s="121" t="s">
        <v>60</v>
      </c>
    </row>
    <row r="198" spans="1:10" ht="18.95" customHeight="1">
      <c r="A198" s="122"/>
      <c r="B198" s="343" t="s">
        <v>70</v>
      </c>
      <c r="C198" s="232"/>
      <c r="D198" s="299" t="s">
        <v>7</v>
      </c>
      <c r="E198" s="435"/>
      <c r="F198" s="212"/>
      <c r="G198" s="81"/>
      <c r="H198" s="83"/>
      <c r="I198" s="83"/>
      <c r="J198" s="121" t="s">
        <v>61</v>
      </c>
    </row>
    <row r="199" spans="1:10" ht="18.95" customHeight="1">
      <c r="A199" s="122"/>
      <c r="B199" s="298" t="s">
        <v>125</v>
      </c>
      <c r="C199" s="232"/>
      <c r="D199" s="299" t="s">
        <v>7</v>
      </c>
      <c r="E199" s="435"/>
      <c r="F199" s="212"/>
      <c r="G199" s="93"/>
      <c r="H199" s="83"/>
      <c r="I199" s="83"/>
      <c r="J199" s="121" t="s">
        <v>61</v>
      </c>
    </row>
    <row r="200" spans="1:10" ht="18.95" customHeight="1">
      <c r="A200" s="77"/>
      <c r="B200" s="298" t="s">
        <v>206</v>
      </c>
      <c r="C200" s="232"/>
      <c r="D200" s="299"/>
      <c r="E200" s="435"/>
      <c r="F200" s="212"/>
      <c r="G200" s="93"/>
      <c r="H200" s="83"/>
      <c r="I200" s="83"/>
      <c r="J200" s="121"/>
    </row>
    <row r="201" spans="1:10" ht="18.95" customHeight="1">
      <c r="A201" s="77"/>
      <c r="B201" s="298" t="s">
        <v>127</v>
      </c>
      <c r="C201" s="232"/>
      <c r="D201" s="299" t="s">
        <v>57</v>
      </c>
      <c r="E201" s="435"/>
      <c r="F201" s="212"/>
      <c r="G201" s="93"/>
      <c r="H201" s="83"/>
      <c r="I201" s="83"/>
      <c r="J201" s="121" t="s">
        <v>60</v>
      </c>
    </row>
    <row r="202" spans="1:10" ht="18.95" customHeight="1">
      <c r="A202" s="77"/>
      <c r="B202" s="298" t="s">
        <v>128</v>
      </c>
      <c r="C202" s="232"/>
      <c r="D202" s="299" t="s">
        <v>57</v>
      </c>
      <c r="E202" s="435"/>
      <c r="F202" s="212"/>
      <c r="G202" s="93"/>
      <c r="H202" s="83"/>
      <c r="I202" s="83"/>
      <c r="J202" s="121" t="s">
        <v>60</v>
      </c>
    </row>
    <row r="203" spans="1:10" ht="18.95" customHeight="1">
      <c r="A203" s="175"/>
      <c r="B203" s="298" t="s">
        <v>129</v>
      </c>
      <c r="C203" s="232"/>
      <c r="D203" s="299" t="s">
        <v>62</v>
      </c>
      <c r="E203" s="435"/>
      <c r="F203" s="212"/>
      <c r="G203" s="93"/>
      <c r="H203" s="83"/>
      <c r="I203" s="83"/>
      <c r="J203" s="121" t="s">
        <v>61</v>
      </c>
    </row>
    <row r="204" spans="1:10" ht="18.95" customHeight="1">
      <c r="A204" s="175"/>
      <c r="B204" s="298" t="s">
        <v>131</v>
      </c>
      <c r="C204" s="232"/>
      <c r="D204" s="299" t="s">
        <v>63</v>
      </c>
      <c r="E204" s="435"/>
      <c r="F204" s="212"/>
      <c r="G204" s="114"/>
      <c r="H204" s="83"/>
      <c r="I204" s="83"/>
      <c r="J204" s="121" t="s">
        <v>61</v>
      </c>
    </row>
    <row r="205" spans="1:10" ht="18.95" customHeight="1">
      <c r="A205" s="77"/>
      <c r="B205" s="298" t="s">
        <v>130</v>
      </c>
      <c r="C205" s="232"/>
      <c r="D205" s="299" t="s">
        <v>57</v>
      </c>
      <c r="E205" s="435"/>
      <c r="F205" s="212"/>
      <c r="G205" s="114"/>
      <c r="H205" s="83"/>
      <c r="I205" s="83"/>
      <c r="J205" s="121"/>
    </row>
    <row r="206" spans="1:10" ht="18.95" customHeight="1">
      <c r="A206" s="77"/>
      <c r="B206" s="193" t="s">
        <v>120</v>
      </c>
      <c r="C206" s="232"/>
      <c r="D206" s="299" t="s">
        <v>62</v>
      </c>
      <c r="E206" s="433"/>
      <c r="F206" s="212"/>
      <c r="G206" s="81"/>
      <c r="H206" s="83"/>
      <c r="I206" s="83"/>
      <c r="J206" s="121"/>
    </row>
    <row r="207" spans="1:10" ht="18.95" customHeight="1">
      <c r="A207" s="104"/>
      <c r="B207" s="253" t="s">
        <v>132</v>
      </c>
      <c r="C207" s="356"/>
      <c r="D207" s="244" t="s">
        <v>121</v>
      </c>
      <c r="E207" s="456"/>
      <c r="F207" s="212"/>
      <c r="G207" s="254"/>
      <c r="H207" s="83"/>
      <c r="I207" s="83"/>
      <c r="J207" s="121"/>
    </row>
    <row r="208" spans="1:10" ht="18.95" customHeight="1">
      <c r="A208" s="77"/>
      <c r="B208" s="301" t="s">
        <v>151</v>
      </c>
      <c r="C208" s="232"/>
      <c r="D208" s="299" t="s">
        <v>62</v>
      </c>
      <c r="E208" s="87"/>
      <c r="F208" s="212"/>
      <c r="G208" s="87"/>
      <c r="H208" s="83"/>
      <c r="I208" s="83"/>
      <c r="J208" s="121"/>
    </row>
    <row r="209" spans="1:10" ht="18.95" customHeight="1">
      <c r="A209" s="77"/>
      <c r="B209" s="90"/>
      <c r="C209" s="232"/>
      <c r="D209" s="299"/>
      <c r="E209" s="300"/>
      <c r="F209" s="219"/>
      <c r="G209" s="119"/>
      <c r="H209" s="219"/>
      <c r="I209" s="219"/>
      <c r="J209" s="121"/>
    </row>
    <row r="210" spans="1:10" ht="18.95" customHeight="1">
      <c r="A210" s="77"/>
      <c r="B210" s="90" t="s">
        <v>65</v>
      </c>
      <c r="C210" s="232"/>
      <c r="D210" s="299"/>
      <c r="E210" s="300"/>
      <c r="F210" s="219"/>
      <c r="G210" s="119"/>
      <c r="H210" s="219"/>
      <c r="I210" s="219"/>
      <c r="J210" s="121"/>
    </row>
    <row r="211" spans="1:10" ht="18.95" customHeight="1">
      <c r="A211" s="147"/>
      <c r="B211" s="148"/>
      <c r="C211" s="149"/>
      <c r="D211" s="140"/>
      <c r="E211" s="115"/>
      <c r="F211" s="141"/>
      <c r="G211" s="85"/>
      <c r="H211" s="142"/>
      <c r="I211" s="142"/>
      <c r="J211" s="121"/>
    </row>
    <row r="212" spans="1:10" ht="18.95" customHeight="1">
      <c r="A212" s="147"/>
      <c r="B212" s="148"/>
      <c r="C212" s="149"/>
      <c r="D212" s="140"/>
      <c r="E212" s="115"/>
      <c r="F212" s="141"/>
      <c r="G212" s="85"/>
      <c r="H212" s="142"/>
      <c r="I212" s="142"/>
      <c r="J212" s="121"/>
    </row>
    <row r="213" spans="1:10" ht="18.95" customHeight="1" thickBot="1">
      <c r="A213" s="186"/>
      <c r="B213" s="187"/>
      <c r="C213" s="188"/>
      <c r="D213" s="189"/>
      <c r="E213" s="190"/>
      <c r="F213" s="191"/>
      <c r="G213" s="150"/>
      <c r="H213" s="151"/>
      <c r="I213" s="151"/>
      <c r="J213" s="192"/>
    </row>
    <row r="214" spans="1:10" ht="18.95" customHeight="1" thickTop="1">
      <c r="A214" s="178" t="s">
        <v>84</v>
      </c>
      <c r="B214" s="105" t="s">
        <v>145</v>
      </c>
      <c r="C214" s="106"/>
      <c r="D214" s="107"/>
      <c r="E214" s="108"/>
      <c r="F214" s="109"/>
      <c r="G214" s="110"/>
      <c r="H214" s="111"/>
      <c r="I214" s="111"/>
      <c r="J214" s="112"/>
    </row>
    <row r="215" spans="1:10" ht="18.95" customHeight="1">
      <c r="A215" s="175"/>
      <c r="B215" s="194" t="s">
        <v>136</v>
      </c>
      <c r="C215" s="436"/>
      <c r="D215" s="299" t="s">
        <v>57</v>
      </c>
      <c r="E215" s="433"/>
      <c r="F215" s="245"/>
      <c r="G215" s="93"/>
      <c r="H215" s="245"/>
      <c r="I215" s="246"/>
      <c r="J215" s="121"/>
    </row>
    <row r="216" spans="1:10" ht="18.95" customHeight="1">
      <c r="A216" s="77"/>
      <c r="B216" s="309" t="s">
        <v>133</v>
      </c>
      <c r="C216" s="310"/>
      <c r="D216" s="311"/>
      <c r="E216" s="83"/>
      <c r="F216" s="212"/>
      <c r="G216" s="83"/>
      <c r="H216" s="83"/>
      <c r="I216" s="83"/>
      <c r="J216" s="121"/>
    </row>
    <row r="217" spans="1:10" ht="18.95" customHeight="1">
      <c r="A217" s="77"/>
      <c r="B217" s="312" t="s">
        <v>137</v>
      </c>
      <c r="C217" s="436"/>
      <c r="D217" s="299" t="s">
        <v>57</v>
      </c>
      <c r="E217" s="433"/>
      <c r="F217" s="245"/>
      <c r="G217" s="93"/>
      <c r="H217" s="245"/>
      <c r="I217" s="246"/>
      <c r="J217" s="121"/>
    </row>
    <row r="218" spans="1:10" ht="18.95" customHeight="1">
      <c r="A218" s="77"/>
      <c r="B218" s="301" t="s">
        <v>134</v>
      </c>
      <c r="C218" s="436"/>
      <c r="D218" s="299" t="s">
        <v>57</v>
      </c>
      <c r="E218" s="435"/>
      <c r="F218" s="245"/>
      <c r="G218" s="110"/>
      <c r="H218" s="245"/>
      <c r="I218" s="246"/>
      <c r="J218" s="121"/>
    </row>
    <row r="219" spans="1:10" ht="18.95" customHeight="1">
      <c r="A219" s="89"/>
      <c r="B219" s="312" t="s">
        <v>135</v>
      </c>
      <c r="C219" s="436"/>
      <c r="D219" s="299"/>
      <c r="E219" s="435"/>
      <c r="F219" s="245"/>
      <c r="G219" s="114"/>
      <c r="H219" s="245"/>
      <c r="I219" s="246"/>
      <c r="J219" s="121"/>
    </row>
    <row r="220" spans="1:10" ht="18.95" customHeight="1">
      <c r="A220" s="116"/>
      <c r="B220" s="301" t="s">
        <v>138</v>
      </c>
      <c r="C220" s="436"/>
      <c r="D220" s="299" t="s">
        <v>57</v>
      </c>
      <c r="E220" s="433"/>
      <c r="F220" s="245"/>
      <c r="G220" s="114"/>
      <c r="H220" s="245"/>
      <c r="I220" s="246"/>
      <c r="J220" s="121"/>
    </row>
    <row r="221" spans="1:10" ht="18.95" customHeight="1">
      <c r="A221" s="116"/>
      <c r="B221" s="309" t="s">
        <v>133</v>
      </c>
      <c r="C221" s="436"/>
      <c r="D221" s="299"/>
      <c r="E221" s="433"/>
      <c r="F221" s="245"/>
      <c r="G221" s="114"/>
      <c r="H221" s="245"/>
      <c r="I221" s="246"/>
      <c r="J221" s="121"/>
    </row>
    <row r="222" spans="1:10" ht="18.95" customHeight="1">
      <c r="A222" s="92"/>
      <c r="B222" s="309" t="s">
        <v>141</v>
      </c>
      <c r="C222" s="436"/>
      <c r="D222" s="299" t="s">
        <v>7</v>
      </c>
      <c r="E222" s="435"/>
      <c r="F222" s="245"/>
      <c r="G222" s="93"/>
      <c r="H222" s="245"/>
      <c r="I222" s="246"/>
      <c r="J222" s="121"/>
    </row>
    <row r="223" spans="1:10" ht="18.95" customHeight="1">
      <c r="A223" s="77"/>
      <c r="B223" s="312" t="s">
        <v>139</v>
      </c>
      <c r="C223" s="436"/>
      <c r="D223" s="299"/>
      <c r="E223" s="438"/>
      <c r="F223" s="245"/>
      <c r="G223" s="114"/>
      <c r="H223" s="245"/>
      <c r="I223" s="246"/>
      <c r="J223" s="121"/>
    </row>
    <row r="224" spans="1:10" ht="18.95" customHeight="1">
      <c r="A224" s="77"/>
      <c r="B224" s="309" t="s">
        <v>142</v>
      </c>
      <c r="C224" s="436"/>
      <c r="D224" s="299" t="s">
        <v>57</v>
      </c>
      <c r="E224" s="438"/>
      <c r="F224" s="245"/>
      <c r="G224" s="435"/>
      <c r="H224" s="245"/>
      <c r="I224" s="246"/>
      <c r="J224" s="121"/>
    </row>
    <row r="225" spans="1:10" ht="18.95" customHeight="1">
      <c r="A225" s="77"/>
      <c r="B225" s="312" t="s">
        <v>140</v>
      </c>
      <c r="C225" s="436"/>
      <c r="D225" s="299"/>
      <c r="E225" s="438"/>
      <c r="F225" s="245"/>
      <c r="G225" s="114"/>
      <c r="H225" s="245"/>
      <c r="I225" s="246"/>
      <c r="J225" s="121"/>
    </row>
    <row r="226" spans="1:10" ht="18.95" customHeight="1">
      <c r="A226" s="77"/>
      <c r="B226" s="309" t="s">
        <v>143</v>
      </c>
      <c r="C226" s="436"/>
      <c r="D226" s="299" t="s">
        <v>57</v>
      </c>
      <c r="E226" s="438"/>
      <c r="F226" s="245"/>
      <c r="G226" s="93"/>
      <c r="H226" s="245"/>
      <c r="I226" s="246"/>
      <c r="J226" s="91"/>
    </row>
    <row r="227" spans="1:10" ht="18.95" customHeight="1">
      <c r="A227" s="77"/>
      <c r="B227" s="301" t="s">
        <v>188</v>
      </c>
      <c r="C227" s="436"/>
      <c r="D227" s="299" t="s">
        <v>57</v>
      </c>
      <c r="E227" s="433"/>
      <c r="F227" s="245"/>
      <c r="G227" s="435"/>
      <c r="H227" s="245"/>
      <c r="I227" s="246"/>
      <c r="J227" s="91"/>
    </row>
    <row r="228" spans="1:10" ht="18.95" customHeight="1">
      <c r="A228" s="77"/>
      <c r="B228" s="298" t="s">
        <v>144</v>
      </c>
      <c r="C228" s="436"/>
      <c r="D228" s="299" t="s">
        <v>121</v>
      </c>
      <c r="E228" s="435"/>
      <c r="F228" s="245"/>
      <c r="G228" s="114"/>
      <c r="H228" s="245"/>
      <c r="I228" s="246"/>
      <c r="J228" s="91"/>
    </row>
    <row r="229" spans="1:10" ht="18.95" customHeight="1">
      <c r="A229" s="77"/>
      <c r="B229" s="301" t="s">
        <v>146</v>
      </c>
      <c r="C229" s="436"/>
      <c r="D229" s="299" t="s">
        <v>57</v>
      </c>
      <c r="E229" s="433"/>
      <c r="F229" s="245"/>
      <c r="G229" s="435"/>
      <c r="H229" s="245"/>
      <c r="I229" s="246"/>
      <c r="J229" s="121"/>
    </row>
    <row r="230" spans="1:10" ht="18.95" customHeight="1">
      <c r="A230" s="122"/>
      <c r="B230" s="298" t="s">
        <v>147</v>
      </c>
      <c r="C230" s="436"/>
      <c r="D230" s="299" t="s">
        <v>57</v>
      </c>
      <c r="E230" s="439"/>
      <c r="F230" s="367"/>
      <c r="G230" s="114"/>
      <c r="H230" s="245"/>
      <c r="I230" s="246"/>
      <c r="J230" s="121"/>
    </row>
    <row r="231" spans="1:10" ht="18.95" customHeight="1">
      <c r="A231" s="122"/>
      <c r="B231" s="301" t="s">
        <v>148</v>
      </c>
      <c r="C231" s="232"/>
      <c r="D231" s="299"/>
      <c r="E231" s="240"/>
      <c r="F231" s="212"/>
      <c r="G231" s="114"/>
      <c r="H231" s="212"/>
      <c r="I231" s="83"/>
      <c r="J231" s="121"/>
    </row>
    <row r="232" spans="1:10" ht="18.95" customHeight="1">
      <c r="A232" s="122"/>
      <c r="B232" s="298" t="s">
        <v>149</v>
      </c>
      <c r="C232" s="232"/>
      <c r="D232" s="299"/>
      <c r="E232" s="240"/>
      <c r="F232" s="212"/>
      <c r="G232" s="114"/>
      <c r="H232" s="212"/>
      <c r="I232" s="83"/>
      <c r="J232" s="121"/>
    </row>
    <row r="233" spans="1:10" ht="18.95" customHeight="1">
      <c r="A233" s="122"/>
      <c r="B233" s="193" t="s">
        <v>150</v>
      </c>
      <c r="C233" s="232"/>
      <c r="D233" s="299" t="s">
        <v>121</v>
      </c>
      <c r="E233" s="438"/>
      <c r="F233" s="245"/>
      <c r="G233" s="81"/>
      <c r="H233" s="245"/>
      <c r="I233" s="246"/>
      <c r="J233" s="121"/>
    </row>
    <row r="234" spans="1:10" ht="18.95" customHeight="1">
      <c r="A234" s="116"/>
      <c r="B234" s="193" t="s">
        <v>152</v>
      </c>
      <c r="C234" s="232"/>
      <c r="D234" s="299" t="s">
        <v>57</v>
      </c>
      <c r="E234" s="438"/>
      <c r="F234" s="245"/>
      <c r="G234" s="81"/>
      <c r="H234" s="245"/>
      <c r="I234" s="246"/>
      <c r="J234" s="121"/>
    </row>
    <row r="235" spans="1:10" ht="18.95" customHeight="1">
      <c r="A235" s="211"/>
      <c r="B235" s="312" t="s">
        <v>140</v>
      </c>
      <c r="C235" s="232"/>
      <c r="D235" s="299"/>
      <c r="E235" s="240"/>
      <c r="F235" s="212"/>
      <c r="G235" s="114"/>
      <c r="H235" s="212"/>
      <c r="I235" s="83"/>
      <c r="J235" s="213"/>
    </row>
    <row r="236" spans="1:10" ht="18.95" customHeight="1" thickBot="1">
      <c r="A236" s="99"/>
      <c r="B236" s="225" t="s">
        <v>160</v>
      </c>
      <c r="C236" s="257"/>
      <c r="D236" s="206"/>
      <c r="E236" s="227"/>
      <c r="F236" s="228"/>
      <c r="G236" s="258"/>
      <c r="H236" s="228"/>
      <c r="I236" s="228"/>
      <c r="J236" s="202"/>
    </row>
    <row r="237" spans="1:10" ht="18.95" customHeight="1" thickTop="1">
      <c r="A237" s="255"/>
      <c r="B237" s="360" t="s">
        <v>97</v>
      </c>
      <c r="C237" s="256"/>
      <c r="D237" s="203"/>
      <c r="E237" s="94"/>
      <c r="F237" s="204"/>
      <c r="G237" s="282"/>
      <c r="H237" s="267"/>
      <c r="I237" s="268"/>
      <c r="J237" s="112"/>
    </row>
    <row r="238" spans="1:10" ht="18.95" customHeight="1">
      <c r="A238" s="89"/>
      <c r="B238" s="193" t="s">
        <v>153</v>
      </c>
      <c r="C238" s="232"/>
      <c r="D238" s="299" t="s">
        <v>57</v>
      </c>
      <c r="E238" s="438"/>
      <c r="F238" s="212"/>
      <c r="G238" s="81"/>
      <c r="H238" s="212"/>
      <c r="I238" s="83"/>
      <c r="J238" s="91"/>
    </row>
    <row r="239" spans="1:10" ht="18.95" customHeight="1">
      <c r="A239" s="122"/>
      <c r="B239" s="86" t="s">
        <v>154</v>
      </c>
      <c r="C239" s="123"/>
      <c r="D239" s="299"/>
      <c r="E239" s="433"/>
      <c r="F239" s="212"/>
      <c r="G239" s="276"/>
      <c r="H239" s="83"/>
      <c r="I239" s="83"/>
      <c r="J239" s="121"/>
    </row>
    <row r="240" spans="1:10" ht="18.95" customHeight="1">
      <c r="A240" s="116"/>
      <c r="B240" s="86" t="s">
        <v>161</v>
      </c>
      <c r="C240" s="123"/>
      <c r="D240" s="299"/>
      <c r="E240" s="438"/>
      <c r="F240" s="212"/>
      <c r="G240" s="114"/>
      <c r="H240" s="212"/>
      <c r="I240" s="83"/>
      <c r="J240" s="91"/>
    </row>
    <row r="241" spans="1:10" ht="18.95" customHeight="1">
      <c r="A241" s="92"/>
      <c r="B241" s="86" t="s">
        <v>155</v>
      </c>
      <c r="C241" s="232"/>
      <c r="D241" s="299"/>
      <c r="E241" s="438"/>
      <c r="F241" s="212"/>
      <c r="G241" s="81"/>
      <c r="H241" s="212"/>
      <c r="I241" s="83"/>
      <c r="J241" s="91"/>
    </row>
    <row r="242" spans="1:10" ht="18.95" customHeight="1">
      <c r="A242" s="92"/>
      <c r="B242" s="319" t="s">
        <v>156</v>
      </c>
      <c r="C242" s="232"/>
      <c r="D242" s="299" t="s">
        <v>7</v>
      </c>
      <c r="E242" s="440"/>
      <c r="F242" s="212"/>
      <c r="G242" s="114"/>
      <c r="H242" s="212"/>
      <c r="I242" s="83"/>
      <c r="J242" s="91"/>
    </row>
    <row r="243" spans="1:10" ht="18.95" customHeight="1">
      <c r="A243" s="77"/>
      <c r="B243" s="319" t="s">
        <v>157</v>
      </c>
      <c r="C243" s="232"/>
      <c r="D243" s="299" t="s">
        <v>7</v>
      </c>
      <c r="E243" s="440"/>
      <c r="F243" s="212"/>
      <c r="G243" s="114"/>
      <c r="H243" s="212"/>
      <c r="I243" s="83"/>
      <c r="J243" s="91"/>
    </row>
    <row r="244" spans="1:10" ht="18.95" customHeight="1">
      <c r="A244" s="77"/>
      <c r="B244" s="319" t="s">
        <v>158</v>
      </c>
      <c r="C244" s="232"/>
      <c r="D244" s="299" t="s">
        <v>7</v>
      </c>
      <c r="E244" s="440"/>
      <c r="F244" s="212"/>
      <c r="G244" s="366"/>
      <c r="H244" s="212"/>
      <c r="I244" s="83"/>
      <c r="J244" s="91"/>
    </row>
    <row r="245" spans="1:10" ht="18.95" customHeight="1">
      <c r="A245" s="77"/>
      <c r="B245" s="320"/>
      <c r="C245" s="232"/>
      <c r="D245" s="299"/>
      <c r="E245" s="240"/>
      <c r="F245" s="212"/>
      <c r="G245" s="81"/>
      <c r="H245" s="83"/>
      <c r="I245" s="83"/>
      <c r="J245" s="91"/>
    </row>
    <row r="246" spans="1:10" ht="18.95" customHeight="1">
      <c r="A246" s="77"/>
      <c r="B246" s="347" t="s">
        <v>159</v>
      </c>
      <c r="C246" s="232"/>
      <c r="D246" s="299"/>
      <c r="E246" s="240"/>
      <c r="F246" s="219"/>
      <c r="G246" s="119"/>
      <c r="H246" s="120"/>
      <c r="I246" s="120"/>
      <c r="J246" s="91"/>
    </row>
    <row r="247" spans="1:10" ht="18.95" customHeight="1">
      <c r="A247" s="77"/>
      <c r="B247" s="298"/>
      <c r="C247" s="240"/>
      <c r="D247" s="299"/>
      <c r="E247" s="240"/>
      <c r="F247" s="212"/>
      <c r="G247" s="114"/>
      <c r="H247" s="212"/>
      <c r="I247" s="83"/>
      <c r="J247" s="91"/>
    </row>
    <row r="248" spans="1:10" ht="18.95" customHeight="1">
      <c r="A248" s="77"/>
      <c r="B248" s="193"/>
      <c r="C248" s="240"/>
      <c r="D248" s="299"/>
      <c r="E248" s="240"/>
      <c r="F248" s="212"/>
      <c r="G248" s="81"/>
      <c r="H248" s="212"/>
      <c r="I248" s="83"/>
      <c r="J248" s="121"/>
    </row>
    <row r="249" spans="1:10" ht="18.95" customHeight="1">
      <c r="A249" s="122"/>
      <c r="B249" s="193"/>
      <c r="C249" s="240"/>
      <c r="D249" s="299"/>
      <c r="E249" s="240"/>
      <c r="F249" s="212"/>
      <c r="G249" s="81"/>
      <c r="H249" s="212"/>
      <c r="I249" s="83"/>
      <c r="J249" s="121"/>
    </row>
    <row r="250" spans="1:10" ht="18.95" customHeight="1">
      <c r="A250" s="122"/>
      <c r="B250" s="193"/>
      <c r="C250" s="240"/>
      <c r="D250" s="299"/>
      <c r="E250" s="240"/>
      <c r="F250" s="212"/>
      <c r="G250" s="114"/>
      <c r="H250" s="212"/>
      <c r="I250" s="83"/>
      <c r="J250" s="121"/>
    </row>
    <row r="251" spans="1:10" ht="18.95" customHeight="1">
      <c r="A251" s="122"/>
      <c r="B251" s="90"/>
      <c r="C251" s="123"/>
      <c r="D251" s="299"/>
      <c r="E251" s="300"/>
      <c r="F251" s="219"/>
      <c r="G251" s="276"/>
      <c r="H251" s="219"/>
      <c r="I251" s="219"/>
      <c r="J251" s="121"/>
    </row>
    <row r="252" spans="1:10" ht="18.95" customHeight="1">
      <c r="A252" s="122"/>
      <c r="B252" s="86"/>
      <c r="C252" s="123"/>
      <c r="D252" s="299"/>
      <c r="E252" s="300"/>
      <c r="F252" s="212"/>
      <c r="G252" s="276"/>
      <c r="H252" s="83"/>
      <c r="I252" s="83"/>
      <c r="J252" s="121"/>
    </row>
    <row r="253" spans="1:10" ht="18.95" customHeight="1">
      <c r="A253" s="178"/>
      <c r="B253" s="317"/>
      <c r="C253" s="106"/>
      <c r="D253" s="318"/>
      <c r="E253" s="307"/>
      <c r="F253" s="222"/>
      <c r="G253" s="110"/>
      <c r="H253" s="111"/>
      <c r="I253" s="111"/>
      <c r="J253" s="112"/>
    </row>
    <row r="254" spans="1:10" ht="18.95" customHeight="1">
      <c r="A254" s="77"/>
      <c r="B254" s="193"/>
      <c r="C254" s="113"/>
      <c r="D254" s="299"/>
      <c r="E254" s="240"/>
      <c r="F254" s="212"/>
      <c r="G254" s="114"/>
      <c r="H254" s="83"/>
      <c r="I254" s="83"/>
      <c r="J254" s="91"/>
    </row>
    <row r="255" spans="1:10" ht="18.95" customHeight="1">
      <c r="A255" s="77"/>
      <c r="B255" s="323"/>
      <c r="C255" s="79"/>
      <c r="D255" s="299"/>
      <c r="E255" s="296"/>
      <c r="F255" s="212"/>
      <c r="G255" s="297"/>
      <c r="H255" s="83"/>
      <c r="I255" s="83"/>
      <c r="J255" s="91"/>
    </row>
    <row r="256" spans="1:10" ht="18.95" customHeight="1">
      <c r="A256" s="77"/>
      <c r="B256" s="323"/>
      <c r="C256" s="79"/>
      <c r="D256" s="299"/>
      <c r="E256" s="240"/>
      <c r="F256" s="212"/>
      <c r="G256" s="114"/>
      <c r="H256" s="83"/>
      <c r="I256" s="83"/>
      <c r="J256" s="91"/>
    </row>
    <row r="257" spans="1:12" ht="18.95" customHeight="1">
      <c r="A257" s="77"/>
      <c r="B257" s="323"/>
      <c r="C257" s="79"/>
      <c r="D257" s="299"/>
      <c r="E257" s="240"/>
      <c r="F257" s="212"/>
      <c r="G257" s="247"/>
      <c r="H257" s="83"/>
      <c r="I257" s="83"/>
      <c r="J257" s="91"/>
    </row>
    <row r="258" spans="1:12" ht="18.95" customHeight="1">
      <c r="A258" s="175"/>
      <c r="B258" s="90"/>
      <c r="C258" s="259"/>
      <c r="D258" s="324"/>
      <c r="E258" s="252"/>
      <c r="F258" s="219"/>
      <c r="G258" s="290"/>
      <c r="H258" s="120"/>
      <c r="I258" s="120"/>
      <c r="J258" s="91"/>
      <c r="L258" s="251"/>
    </row>
    <row r="259" spans="1:12" ht="18.95" customHeight="1" thickBot="1">
      <c r="A259" s="99"/>
      <c r="B259" s="325"/>
      <c r="C259" s="277"/>
      <c r="D259" s="303"/>
      <c r="E259" s="285"/>
      <c r="F259" s="305"/>
      <c r="G259" s="287"/>
      <c r="H259" s="126"/>
      <c r="I259" s="126"/>
      <c r="J259" s="202"/>
    </row>
    <row r="260" spans="1:12" ht="18.95" customHeight="1" thickTop="1">
      <c r="A260" s="255" t="s">
        <v>85</v>
      </c>
      <c r="B260" s="357" t="s">
        <v>67</v>
      </c>
      <c r="C260" s="286"/>
      <c r="D260" s="326"/>
      <c r="E260" s="284"/>
      <c r="F260" s="308"/>
      <c r="G260" s="260"/>
      <c r="H260" s="268"/>
      <c r="I260" s="268"/>
      <c r="J260" s="112"/>
      <c r="L260" s="251"/>
    </row>
    <row r="261" spans="1:12" ht="18.95" customHeight="1">
      <c r="A261" s="89"/>
      <c r="B261" s="301" t="s">
        <v>166</v>
      </c>
      <c r="C261" s="232"/>
      <c r="D261" s="299" t="s">
        <v>7</v>
      </c>
      <c r="E261" s="457"/>
      <c r="F261" s="212"/>
      <c r="G261" s="114"/>
      <c r="H261" s="212"/>
      <c r="I261" s="83"/>
      <c r="J261" s="91"/>
    </row>
    <row r="262" spans="1:12" ht="18.95" customHeight="1">
      <c r="A262" s="116"/>
      <c r="B262" s="301" t="s">
        <v>167</v>
      </c>
      <c r="C262" s="232"/>
      <c r="D262" s="299" t="s">
        <v>7</v>
      </c>
      <c r="E262" s="447"/>
      <c r="F262" s="212"/>
      <c r="G262" s="114"/>
      <c r="H262" s="212"/>
      <c r="I262" s="83"/>
      <c r="J262" s="91"/>
    </row>
    <row r="263" spans="1:12" ht="18.95" customHeight="1">
      <c r="A263" s="92"/>
      <c r="B263" s="195" t="s">
        <v>168</v>
      </c>
      <c r="C263" s="232"/>
      <c r="D263" s="299" t="s">
        <v>7</v>
      </c>
      <c r="E263" s="458"/>
      <c r="F263" s="212"/>
      <c r="G263" s="114"/>
      <c r="H263" s="212"/>
      <c r="I263" s="83"/>
      <c r="J263" s="91"/>
    </row>
    <row r="264" spans="1:12" ht="18.95" customHeight="1">
      <c r="A264" s="77"/>
      <c r="B264" s="193" t="s">
        <v>169</v>
      </c>
      <c r="C264" s="232"/>
      <c r="D264" s="299" t="s">
        <v>7</v>
      </c>
      <c r="E264" s="459"/>
      <c r="F264" s="212"/>
      <c r="G264" s="114"/>
      <c r="H264" s="212"/>
      <c r="I264" s="83"/>
      <c r="J264" s="91"/>
    </row>
    <row r="265" spans="1:12" ht="18.95" customHeight="1">
      <c r="A265" s="77"/>
      <c r="B265" s="193" t="s">
        <v>170</v>
      </c>
      <c r="C265" s="232"/>
      <c r="D265" s="299" t="s">
        <v>7</v>
      </c>
      <c r="E265" s="459"/>
      <c r="F265" s="212"/>
      <c r="G265" s="114"/>
      <c r="H265" s="212"/>
      <c r="I265" s="83"/>
      <c r="J265" s="91"/>
    </row>
    <row r="266" spans="1:12" ht="18.95" customHeight="1">
      <c r="A266" s="77"/>
      <c r="B266" s="196" t="s">
        <v>171</v>
      </c>
      <c r="C266" s="232"/>
      <c r="D266" s="299" t="s">
        <v>7</v>
      </c>
      <c r="E266" s="460"/>
      <c r="F266" s="212"/>
      <c r="G266" s="114"/>
      <c r="H266" s="212"/>
      <c r="I266" s="83"/>
      <c r="J266" s="91"/>
    </row>
    <row r="267" spans="1:12" ht="18.95" customHeight="1">
      <c r="A267" s="77"/>
      <c r="B267" s="196" t="s">
        <v>172</v>
      </c>
      <c r="C267" s="359"/>
      <c r="D267" s="299" t="s">
        <v>7</v>
      </c>
      <c r="E267" s="458"/>
      <c r="F267" s="212"/>
      <c r="G267" s="94"/>
      <c r="H267" s="212"/>
      <c r="I267" s="83"/>
      <c r="J267" s="91"/>
    </row>
    <row r="268" spans="1:12" ht="18.95" customHeight="1">
      <c r="A268" s="178"/>
      <c r="B268" s="196" t="s">
        <v>173</v>
      </c>
      <c r="C268" s="359"/>
      <c r="D268" s="299" t="s">
        <v>7</v>
      </c>
      <c r="E268" s="458"/>
      <c r="F268" s="212"/>
      <c r="G268" s="81"/>
      <c r="H268" s="212"/>
      <c r="I268" s="83"/>
      <c r="J268" s="112"/>
    </row>
    <row r="269" spans="1:12" ht="18.95" customHeight="1">
      <c r="A269" s="77"/>
      <c r="B269" s="197" t="s">
        <v>174</v>
      </c>
      <c r="C269" s="358"/>
      <c r="D269" s="299" t="s">
        <v>7</v>
      </c>
      <c r="E269" s="461"/>
      <c r="F269" s="212"/>
      <c r="G269" s="110"/>
      <c r="H269" s="212"/>
      <c r="I269" s="83"/>
      <c r="J269" s="346"/>
    </row>
    <row r="270" spans="1:12" ht="18.95" customHeight="1">
      <c r="A270" s="77"/>
      <c r="B270" s="197" t="s">
        <v>175</v>
      </c>
      <c r="C270" s="232"/>
      <c r="D270" s="299" t="s">
        <v>7</v>
      </c>
      <c r="E270" s="447"/>
      <c r="F270" s="212"/>
      <c r="G270" s="114"/>
      <c r="H270" s="212"/>
      <c r="I270" s="83"/>
      <c r="J270" s="346"/>
    </row>
    <row r="271" spans="1:12" ht="18.95" customHeight="1">
      <c r="A271" s="77"/>
      <c r="B271" s="197" t="s">
        <v>176</v>
      </c>
      <c r="C271" s="232"/>
      <c r="D271" s="299" t="s">
        <v>7</v>
      </c>
      <c r="E271" s="447"/>
      <c r="F271" s="212"/>
      <c r="G271" s="114"/>
      <c r="H271" s="212"/>
      <c r="I271" s="83"/>
      <c r="J271" s="346"/>
    </row>
    <row r="272" spans="1:12" ht="18.95" customHeight="1">
      <c r="A272" s="77"/>
      <c r="B272" s="197" t="s">
        <v>177</v>
      </c>
      <c r="C272" s="361"/>
      <c r="D272" s="299" t="s">
        <v>193</v>
      </c>
      <c r="E272" s="447"/>
      <c r="F272" s="212"/>
      <c r="G272" s="114"/>
      <c r="H272" s="212"/>
      <c r="I272" s="83"/>
      <c r="J272" s="346"/>
    </row>
    <row r="273" spans="1:10" ht="18.95" customHeight="1">
      <c r="A273" s="77"/>
      <c r="B273" s="197" t="s">
        <v>207</v>
      </c>
      <c r="C273" s="232"/>
      <c r="D273" s="299" t="s">
        <v>72</v>
      </c>
      <c r="E273" s="458"/>
      <c r="F273" s="212"/>
      <c r="G273" s="114"/>
      <c r="H273" s="212"/>
      <c r="I273" s="83"/>
      <c r="J273" s="346"/>
    </row>
    <row r="274" spans="1:10" ht="18.95" customHeight="1">
      <c r="A274" s="89"/>
      <c r="B274" s="197" t="s">
        <v>208</v>
      </c>
      <c r="C274" s="232"/>
      <c r="D274" s="299" t="s">
        <v>7</v>
      </c>
      <c r="E274" s="447"/>
      <c r="F274" s="212"/>
      <c r="G274" s="114"/>
      <c r="H274" s="83"/>
      <c r="I274" s="83"/>
      <c r="J274" s="346"/>
    </row>
    <row r="275" spans="1:10" ht="18.95" customHeight="1">
      <c r="A275" s="122"/>
      <c r="B275" s="298" t="s">
        <v>209</v>
      </c>
      <c r="C275" s="232"/>
      <c r="D275" s="299" t="s">
        <v>7</v>
      </c>
      <c r="E275" s="438"/>
      <c r="F275" s="212"/>
      <c r="G275" s="114"/>
      <c r="H275" s="212"/>
      <c r="I275" s="83"/>
      <c r="J275" s="346"/>
    </row>
    <row r="276" spans="1:10" ht="18.95" customHeight="1">
      <c r="A276" s="122"/>
      <c r="B276" s="298" t="s">
        <v>210</v>
      </c>
      <c r="C276" s="232"/>
      <c r="D276" s="299" t="s">
        <v>7</v>
      </c>
      <c r="E276" s="438"/>
      <c r="F276" s="212"/>
      <c r="G276" s="114"/>
      <c r="H276" s="212"/>
      <c r="I276" s="83"/>
      <c r="J276" s="346"/>
    </row>
    <row r="277" spans="1:10" ht="18.95" customHeight="1">
      <c r="A277" s="77"/>
      <c r="B277" s="298" t="s">
        <v>211</v>
      </c>
      <c r="C277" s="232"/>
      <c r="D277" s="299" t="s">
        <v>7</v>
      </c>
      <c r="E277" s="438"/>
      <c r="F277" s="212"/>
      <c r="G277" s="114"/>
      <c r="H277" s="212"/>
      <c r="I277" s="83"/>
      <c r="J277" s="346"/>
    </row>
    <row r="278" spans="1:10" ht="18.95" customHeight="1">
      <c r="A278" s="77"/>
      <c r="B278" s="301"/>
      <c r="C278" s="79"/>
      <c r="D278" s="299"/>
      <c r="E278" s="300"/>
      <c r="F278" s="212"/>
      <c r="G278" s="114"/>
      <c r="H278" s="83"/>
      <c r="I278" s="83"/>
      <c r="J278" s="91"/>
    </row>
    <row r="279" spans="1:10" ht="18.95" customHeight="1">
      <c r="A279" s="77"/>
      <c r="B279" s="90" t="s">
        <v>71</v>
      </c>
      <c r="C279" s="248"/>
      <c r="D279" s="249"/>
      <c r="E279" s="117"/>
      <c r="F279" s="118"/>
      <c r="G279" s="250"/>
      <c r="H279" s="118"/>
      <c r="I279" s="118"/>
      <c r="J279" s="91"/>
    </row>
    <row r="280" spans="1:10" ht="18.95" customHeight="1">
      <c r="A280" s="77"/>
      <c r="B280" s="301"/>
      <c r="C280" s="79"/>
      <c r="D280" s="299"/>
      <c r="E280" s="307"/>
      <c r="F280" s="212"/>
      <c r="G280" s="114"/>
      <c r="H280" s="83"/>
      <c r="I280" s="83"/>
      <c r="J280" s="91"/>
    </row>
    <row r="281" spans="1:10" ht="18.95" customHeight="1">
      <c r="A281" s="77"/>
      <c r="B281" s="301"/>
      <c r="C281" s="79"/>
      <c r="D281" s="299"/>
      <c r="E281" s="300"/>
      <c r="F281" s="212"/>
      <c r="G281" s="114"/>
      <c r="H281" s="83"/>
      <c r="I281" s="83"/>
      <c r="J281" s="91"/>
    </row>
    <row r="282" spans="1:10" ht="18.95" customHeight="1" thickBot="1">
      <c r="A282" s="99"/>
      <c r="B282" s="302"/>
      <c r="C282" s="277"/>
      <c r="D282" s="303"/>
      <c r="E282" s="315"/>
      <c r="F282" s="305"/>
      <c r="G282" s="208"/>
      <c r="H282" s="126"/>
      <c r="I282" s="126"/>
      <c r="J282" s="202"/>
    </row>
    <row r="283" spans="1:10" ht="18.95" customHeight="1" thickTop="1">
      <c r="A283" s="255" t="s">
        <v>86</v>
      </c>
      <c r="B283" s="327" t="s">
        <v>74</v>
      </c>
      <c r="C283" s="256"/>
      <c r="D283" s="306"/>
      <c r="E283" s="94"/>
      <c r="F283" s="222"/>
      <c r="G283" s="276"/>
      <c r="H283" s="111"/>
      <c r="I283" s="111"/>
      <c r="J283" s="112"/>
    </row>
    <row r="284" spans="1:10" ht="18.95" customHeight="1">
      <c r="A284" s="77"/>
      <c r="B284" s="78" t="s">
        <v>76</v>
      </c>
      <c r="C284" s="232"/>
      <c r="D284" s="80" t="s">
        <v>77</v>
      </c>
      <c r="E284" s="462"/>
      <c r="F284" s="82"/>
      <c r="G284" s="114"/>
      <c r="H284" s="212"/>
      <c r="I284" s="83"/>
      <c r="J284" s="91"/>
    </row>
    <row r="285" spans="1:10" ht="18.95" customHeight="1">
      <c r="A285" s="77"/>
      <c r="B285" s="78" t="s">
        <v>93</v>
      </c>
      <c r="C285" s="232"/>
      <c r="D285" s="80" t="s">
        <v>77</v>
      </c>
      <c r="E285" s="448"/>
      <c r="F285" s="82"/>
      <c r="G285" s="114"/>
      <c r="H285" s="212"/>
      <c r="I285" s="83"/>
      <c r="J285" s="91"/>
    </row>
    <row r="286" spans="1:10" ht="18.95" customHeight="1">
      <c r="A286" s="104"/>
      <c r="B286" s="78" t="s">
        <v>78</v>
      </c>
      <c r="C286" s="232"/>
      <c r="D286" s="80" t="s">
        <v>77</v>
      </c>
      <c r="E286" s="448"/>
      <c r="F286" s="82"/>
      <c r="G286" s="114"/>
      <c r="H286" s="212"/>
      <c r="I286" s="83"/>
      <c r="J286" s="91"/>
    </row>
    <row r="287" spans="1:10" ht="18.95" customHeight="1">
      <c r="A287" s="77"/>
      <c r="B287" s="78" t="s">
        <v>88</v>
      </c>
      <c r="C287" s="232"/>
      <c r="D287" s="80" t="s">
        <v>77</v>
      </c>
      <c r="E287" s="448"/>
      <c r="F287" s="82"/>
      <c r="G287" s="114"/>
      <c r="H287" s="212"/>
      <c r="I287" s="83"/>
      <c r="J287" s="91"/>
    </row>
    <row r="288" spans="1:10" ht="18.95" customHeight="1">
      <c r="A288" s="77"/>
      <c r="B288" s="181" t="s">
        <v>89</v>
      </c>
      <c r="C288" s="232"/>
      <c r="D288" s="80" t="s">
        <v>77</v>
      </c>
      <c r="E288" s="448"/>
      <c r="F288" s="82"/>
      <c r="G288" s="114"/>
      <c r="H288" s="212"/>
      <c r="I288" s="83"/>
      <c r="J288" s="121"/>
    </row>
    <row r="289" spans="1:12" ht="18.95" customHeight="1">
      <c r="A289" s="77"/>
      <c r="B289" s="78" t="s">
        <v>79</v>
      </c>
      <c r="C289" s="232"/>
      <c r="D289" s="80" t="s">
        <v>77</v>
      </c>
      <c r="E289" s="449"/>
      <c r="F289" s="82"/>
      <c r="G289" s="114"/>
      <c r="H289" s="212"/>
      <c r="I289" s="83"/>
      <c r="J289" s="121"/>
    </row>
    <row r="290" spans="1:12" ht="18.95" customHeight="1">
      <c r="A290" s="122"/>
      <c r="B290" s="78" t="s">
        <v>90</v>
      </c>
      <c r="C290" s="232"/>
      <c r="D290" s="80" t="s">
        <v>77</v>
      </c>
      <c r="E290" s="449"/>
      <c r="F290" s="82"/>
      <c r="G290" s="114"/>
      <c r="H290" s="212"/>
      <c r="I290" s="83"/>
      <c r="J290" s="121"/>
    </row>
    <row r="291" spans="1:12" ht="18.95" customHeight="1">
      <c r="A291" s="122"/>
      <c r="B291" s="78" t="s">
        <v>91</v>
      </c>
      <c r="C291" s="232"/>
      <c r="D291" s="80" t="s">
        <v>77</v>
      </c>
      <c r="E291" s="449"/>
      <c r="F291" s="82"/>
      <c r="G291" s="114"/>
      <c r="H291" s="212"/>
      <c r="I291" s="83"/>
      <c r="J291" s="121"/>
    </row>
    <row r="292" spans="1:12" ht="18.95" customHeight="1">
      <c r="A292" s="104"/>
      <c r="B292" s="78" t="s">
        <v>92</v>
      </c>
      <c r="C292" s="232"/>
      <c r="D292" s="80" t="s">
        <v>77</v>
      </c>
      <c r="E292" s="449"/>
      <c r="F292" s="82"/>
      <c r="G292" s="114"/>
      <c r="H292" s="212"/>
      <c r="I292" s="83"/>
      <c r="J292" s="112"/>
    </row>
    <row r="293" spans="1:12" ht="18.95" customHeight="1">
      <c r="A293" s="175"/>
      <c r="B293" s="78" t="s">
        <v>94</v>
      </c>
      <c r="C293" s="232"/>
      <c r="D293" s="80" t="s">
        <v>77</v>
      </c>
      <c r="E293" s="449"/>
      <c r="F293" s="82"/>
      <c r="G293" s="114"/>
      <c r="H293" s="212"/>
      <c r="I293" s="83"/>
      <c r="J293" s="121"/>
    </row>
    <row r="294" spans="1:12" ht="18.95" customHeight="1">
      <c r="A294" s="77"/>
      <c r="B294" s="90"/>
      <c r="C294" s="232"/>
      <c r="D294" s="124"/>
      <c r="E294" s="96"/>
      <c r="F294" s="118"/>
      <c r="G294" s="94"/>
      <c r="H294" s="118"/>
      <c r="I294" s="118"/>
      <c r="J294" s="121"/>
    </row>
    <row r="295" spans="1:12" ht="18.95" customHeight="1">
      <c r="A295" s="77"/>
      <c r="B295" s="90" t="s">
        <v>75</v>
      </c>
      <c r="C295" s="232"/>
      <c r="D295" s="124"/>
      <c r="E295" s="96"/>
      <c r="F295" s="118"/>
      <c r="G295" s="94"/>
      <c r="H295" s="118"/>
      <c r="I295" s="118"/>
      <c r="J295" s="121"/>
    </row>
    <row r="296" spans="1:12" ht="18.95" customHeight="1">
      <c r="A296" s="77"/>
      <c r="B296" s="298"/>
      <c r="C296" s="240"/>
      <c r="D296" s="299"/>
      <c r="E296" s="300"/>
      <c r="F296" s="212"/>
      <c r="G296" s="114"/>
      <c r="H296" s="83"/>
      <c r="I296" s="83"/>
      <c r="J296" s="121"/>
    </row>
    <row r="297" spans="1:12" ht="18.95" customHeight="1">
      <c r="A297" s="77"/>
      <c r="B297" s="298"/>
      <c r="C297" s="240"/>
      <c r="D297" s="299"/>
      <c r="E297" s="81"/>
      <c r="F297" s="212"/>
      <c r="G297" s="114"/>
      <c r="H297" s="83"/>
      <c r="I297" s="83"/>
      <c r="J297" s="121"/>
    </row>
    <row r="298" spans="1:12" ht="18.95" customHeight="1">
      <c r="A298" s="89"/>
      <c r="B298" s="298"/>
      <c r="C298" s="240"/>
      <c r="D298" s="299"/>
      <c r="E298" s="81"/>
      <c r="F298" s="212"/>
      <c r="G298" s="114"/>
      <c r="H298" s="83"/>
      <c r="I298" s="83"/>
      <c r="J298" s="121"/>
    </row>
    <row r="299" spans="1:12" ht="18.95" customHeight="1">
      <c r="A299" s="92"/>
      <c r="B299" s="298"/>
      <c r="C299" s="240"/>
      <c r="D299" s="299"/>
      <c r="E299" s="81"/>
      <c r="F299" s="212"/>
      <c r="G299" s="93"/>
      <c r="H299" s="83"/>
      <c r="I299" s="83"/>
      <c r="J299" s="121"/>
    </row>
    <row r="300" spans="1:12" ht="18.95" customHeight="1">
      <c r="A300" s="77"/>
      <c r="B300" s="298"/>
      <c r="C300" s="240"/>
      <c r="D300" s="299"/>
      <c r="E300" s="81"/>
      <c r="F300" s="212"/>
      <c r="G300" s="93"/>
      <c r="H300" s="83"/>
      <c r="I300" s="83"/>
      <c r="J300" s="121"/>
    </row>
    <row r="301" spans="1:12" ht="18.95" customHeight="1">
      <c r="A301" s="77"/>
      <c r="B301" s="298"/>
      <c r="C301" s="240"/>
      <c r="D301" s="299"/>
      <c r="E301" s="81"/>
      <c r="F301" s="212"/>
      <c r="G301" s="93"/>
      <c r="H301" s="83"/>
      <c r="I301" s="83"/>
      <c r="J301" s="121"/>
    </row>
    <row r="302" spans="1:12" ht="18.95" customHeight="1">
      <c r="A302" s="77"/>
      <c r="B302" s="298"/>
      <c r="C302" s="240"/>
      <c r="D302" s="299"/>
      <c r="E302" s="81"/>
      <c r="F302" s="212"/>
      <c r="G302" s="114"/>
      <c r="H302" s="83"/>
      <c r="I302" s="83"/>
      <c r="J302" s="91"/>
    </row>
    <row r="303" spans="1:12" ht="18.95" customHeight="1">
      <c r="A303" s="77"/>
      <c r="B303" s="193"/>
      <c r="C303" s="240"/>
      <c r="D303" s="299"/>
      <c r="E303" s="300"/>
      <c r="F303" s="212"/>
      <c r="G303" s="114"/>
      <c r="H303" s="83"/>
      <c r="I303" s="83"/>
      <c r="J303" s="91"/>
    </row>
    <row r="304" spans="1:12" ht="18.95" customHeight="1">
      <c r="A304" s="175"/>
      <c r="B304" s="90"/>
      <c r="C304" s="252"/>
      <c r="D304" s="324"/>
      <c r="E304" s="328"/>
      <c r="F304" s="219"/>
      <c r="G304" s="144"/>
      <c r="H304" s="219"/>
      <c r="I304" s="120"/>
      <c r="J304" s="91"/>
      <c r="L304" s="251"/>
    </row>
    <row r="305" spans="1:12" ht="18.95" customHeight="1" thickBot="1">
      <c r="A305" s="99"/>
      <c r="B305" s="283"/>
      <c r="C305" s="285"/>
      <c r="D305" s="303"/>
      <c r="E305" s="304"/>
      <c r="F305" s="305"/>
      <c r="G305" s="208"/>
      <c r="H305" s="126"/>
      <c r="I305" s="126"/>
      <c r="J305" s="202"/>
    </row>
    <row r="306" spans="1:12" ht="18.95" customHeight="1" thickTop="1">
      <c r="A306" s="255" t="s">
        <v>87</v>
      </c>
      <c r="B306" s="352" t="s">
        <v>81</v>
      </c>
      <c r="C306" s="284"/>
      <c r="D306" s="326"/>
      <c r="E306" s="329"/>
      <c r="F306" s="308"/>
      <c r="G306" s="205"/>
      <c r="H306" s="268"/>
      <c r="I306" s="268"/>
      <c r="J306" s="112"/>
      <c r="L306" s="251"/>
    </row>
    <row r="307" spans="1:12" ht="18.95" customHeight="1">
      <c r="A307" s="77"/>
      <c r="B307" s="380" t="s">
        <v>178</v>
      </c>
      <c r="C307" s="361"/>
      <c r="D307" s="140" t="s">
        <v>7</v>
      </c>
      <c r="E307" s="440"/>
      <c r="F307" s="141"/>
      <c r="G307" s="97"/>
      <c r="H307" s="141"/>
      <c r="I307" s="85"/>
      <c r="J307" s="91"/>
    </row>
    <row r="308" spans="1:12" ht="18.95" customHeight="1">
      <c r="A308" s="77"/>
      <c r="B308" s="380" t="s">
        <v>190</v>
      </c>
      <c r="C308" s="361"/>
      <c r="D308" s="140" t="s">
        <v>7</v>
      </c>
      <c r="E308" s="453"/>
      <c r="F308" s="141"/>
      <c r="G308" s="366"/>
      <c r="H308" s="141"/>
      <c r="I308" s="85"/>
      <c r="J308" s="121"/>
    </row>
    <row r="309" spans="1:12" ht="18.95" customHeight="1">
      <c r="A309" s="122"/>
      <c r="B309" s="379" t="s">
        <v>191</v>
      </c>
      <c r="C309" s="361"/>
      <c r="D309" s="140" t="s">
        <v>7</v>
      </c>
      <c r="E309" s="453"/>
      <c r="F309" s="141"/>
      <c r="G309" s="97"/>
      <c r="H309" s="141"/>
      <c r="I309" s="85"/>
      <c r="J309" s="121"/>
    </row>
    <row r="310" spans="1:12" ht="18.95" customHeight="1">
      <c r="A310" s="122"/>
      <c r="B310" s="381" t="s">
        <v>198</v>
      </c>
      <c r="C310" s="149"/>
      <c r="D310" s="140" t="s">
        <v>7</v>
      </c>
      <c r="E310" s="454"/>
      <c r="F310" s="141"/>
      <c r="G310" s="97"/>
      <c r="H310" s="141"/>
      <c r="I310" s="85"/>
      <c r="J310" s="121"/>
    </row>
    <row r="311" spans="1:12" ht="18.95" customHeight="1">
      <c r="A311" s="122"/>
      <c r="B311" s="381" t="s">
        <v>197</v>
      </c>
      <c r="C311" s="149"/>
      <c r="D311" s="140"/>
      <c r="E311" s="454"/>
      <c r="F311" s="141"/>
      <c r="G311" s="179"/>
      <c r="H311" s="141"/>
      <c r="I311" s="85"/>
      <c r="J311" s="121"/>
    </row>
    <row r="312" spans="1:12" ht="18.95" customHeight="1">
      <c r="A312" s="122"/>
      <c r="B312" s="381" t="s">
        <v>184</v>
      </c>
      <c r="C312" s="382"/>
      <c r="D312" s="136" t="s">
        <v>121</v>
      </c>
      <c r="E312" s="455"/>
      <c r="F312" s="141"/>
      <c r="G312" s="276"/>
      <c r="H312" s="141"/>
      <c r="I312" s="85"/>
      <c r="J312" s="121"/>
    </row>
    <row r="313" spans="1:12" ht="18.95" customHeight="1">
      <c r="A313" s="116"/>
      <c r="B313" s="381" t="s">
        <v>186</v>
      </c>
      <c r="C313" s="361"/>
      <c r="D313" s="136" t="s">
        <v>121</v>
      </c>
      <c r="E313" s="440"/>
      <c r="F313" s="141"/>
      <c r="G313" s="114"/>
      <c r="H313" s="141"/>
      <c r="I313" s="85"/>
      <c r="J313" s="121"/>
    </row>
    <row r="314" spans="1:12" ht="18.95" customHeight="1">
      <c r="A314" s="116"/>
      <c r="B314" s="381" t="s">
        <v>185</v>
      </c>
      <c r="C314" s="361"/>
      <c r="D314" s="136" t="s">
        <v>121</v>
      </c>
      <c r="E314" s="440"/>
      <c r="F314" s="141"/>
      <c r="G314" s="97"/>
      <c r="H314" s="141"/>
      <c r="I314" s="85"/>
      <c r="J314" s="183"/>
    </row>
    <row r="315" spans="1:12" ht="18.95" customHeight="1">
      <c r="A315" s="116"/>
      <c r="B315" s="381" t="s">
        <v>187</v>
      </c>
      <c r="C315" s="361"/>
      <c r="D315" s="140" t="s">
        <v>62</v>
      </c>
      <c r="E315" s="440"/>
      <c r="F315" s="141"/>
      <c r="G315" s="97"/>
      <c r="H315" s="141"/>
      <c r="I315" s="85"/>
      <c r="J315" s="183"/>
    </row>
    <row r="316" spans="1:12" ht="18.95" customHeight="1">
      <c r="A316" s="182"/>
      <c r="B316" s="381"/>
      <c r="C316" s="361"/>
      <c r="D316" s="136"/>
      <c r="E316" s="365"/>
      <c r="F316" s="141"/>
      <c r="G316" s="97"/>
      <c r="H316" s="141"/>
      <c r="I316" s="85"/>
      <c r="J316" s="183"/>
    </row>
    <row r="317" spans="1:12" ht="18.95" customHeight="1">
      <c r="A317" s="211"/>
      <c r="B317" s="383" t="s">
        <v>82</v>
      </c>
      <c r="C317" s="149"/>
      <c r="D317" s="384"/>
      <c r="E317" s="115"/>
      <c r="F317" s="385"/>
      <c r="G317" s="145"/>
      <c r="H317" s="385"/>
      <c r="I317" s="385"/>
      <c r="J317" s="213"/>
    </row>
    <row r="318" spans="1:12" ht="18.95" customHeight="1">
      <c r="A318" s="138"/>
      <c r="B318" s="90"/>
      <c r="C318" s="123"/>
      <c r="D318" s="124"/>
      <c r="E318" s="96"/>
      <c r="F318" s="118"/>
      <c r="G318" s="94"/>
      <c r="H318" s="118"/>
      <c r="I318" s="118"/>
      <c r="J318" s="91"/>
    </row>
    <row r="319" spans="1:12" ht="18.95" customHeight="1">
      <c r="A319" s="138"/>
      <c r="B319" s="330"/>
      <c r="C319" s="143"/>
      <c r="D319" s="331"/>
      <c r="E319" s="145"/>
      <c r="F319" s="146"/>
      <c r="G319" s="114"/>
      <c r="H319" s="85"/>
      <c r="I319" s="85"/>
      <c r="J319" s="91"/>
    </row>
    <row r="320" spans="1:12" ht="18.95" customHeight="1">
      <c r="A320" s="175"/>
      <c r="B320" s="313"/>
      <c r="C320" s="79"/>
      <c r="D320" s="299"/>
      <c r="E320" s="94"/>
      <c r="F320" s="212"/>
      <c r="G320" s="114"/>
      <c r="H320" s="83"/>
      <c r="I320" s="83"/>
      <c r="J320" s="91"/>
    </row>
    <row r="321" spans="1:12" ht="18.95" customHeight="1">
      <c r="A321" s="89"/>
      <c r="B321" s="193"/>
      <c r="C321" s="240"/>
      <c r="D321" s="299"/>
      <c r="E321" s="240"/>
      <c r="F321" s="212"/>
      <c r="G321" s="114"/>
      <c r="H321" s="212"/>
      <c r="I321" s="83"/>
      <c r="J321" s="91"/>
    </row>
    <row r="322" spans="1:12" ht="18.95" customHeight="1">
      <c r="A322" s="122"/>
      <c r="B322" s="193"/>
      <c r="C322" s="240"/>
      <c r="D322" s="299"/>
      <c r="E322" s="240"/>
      <c r="F322" s="212"/>
      <c r="G322" s="81"/>
      <c r="H322" s="212"/>
      <c r="I322" s="83"/>
      <c r="J322" s="91"/>
    </row>
    <row r="323" spans="1:12" ht="18.95" customHeight="1">
      <c r="A323" s="116"/>
      <c r="B323" s="194"/>
      <c r="C323" s="240"/>
      <c r="D323" s="299"/>
      <c r="E323" s="240"/>
      <c r="F323" s="212"/>
      <c r="G323" s="114"/>
      <c r="H323" s="212"/>
      <c r="I323" s="83"/>
      <c r="J323" s="91"/>
    </row>
    <row r="324" spans="1:12" ht="18.95" customHeight="1">
      <c r="A324" s="77"/>
      <c r="B324" s="194"/>
      <c r="C324" s="240"/>
      <c r="D324" s="299"/>
      <c r="E324" s="296"/>
      <c r="F324" s="212"/>
      <c r="G324" s="93"/>
      <c r="H324" s="212"/>
      <c r="I324" s="83"/>
      <c r="J324" s="91"/>
    </row>
    <row r="325" spans="1:12" ht="18.95" customHeight="1">
      <c r="A325" s="77"/>
      <c r="B325" s="301"/>
      <c r="C325" s="240"/>
      <c r="D325" s="299"/>
      <c r="E325" s="240"/>
      <c r="F325" s="212"/>
      <c r="G325" s="114"/>
      <c r="H325" s="212"/>
      <c r="I325" s="83"/>
      <c r="J325" s="91"/>
    </row>
    <row r="326" spans="1:12" ht="18.95" customHeight="1">
      <c r="A326" s="77"/>
      <c r="B326" s="301"/>
      <c r="C326" s="240"/>
      <c r="D326" s="299"/>
      <c r="E326" s="240"/>
      <c r="F326" s="212"/>
      <c r="G326" s="114"/>
      <c r="H326" s="212"/>
      <c r="I326" s="83"/>
      <c r="J326" s="91"/>
    </row>
    <row r="327" spans="1:12" ht="18.95" customHeight="1">
      <c r="A327" s="175"/>
      <c r="B327" s="90"/>
      <c r="C327" s="252"/>
      <c r="D327" s="324"/>
      <c r="E327" s="252"/>
      <c r="F327" s="219"/>
      <c r="G327" s="144"/>
      <c r="H327" s="219"/>
      <c r="I327" s="120"/>
      <c r="J327" s="91"/>
      <c r="L327" s="251"/>
    </row>
    <row r="328" spans="1:12" ht="18.95" customHeight="1" thickBot="1">
      <c r="A328" s="99"/>
      <c r="B328" s="302"/>
      <c r="C328" s="285"/>
      <c r="D328" s="303"/>
      <c r="E328" s="285"/>
      <c r="F328" s="305"/>
      <c r="G328" s="208"/>
      <c r="H328" s="305"/>
      <c r="I328" s="126"/>
      <c r="J328" s="202"/>
    </row>
    <row r="329" spans="1:12" ht="18.95" customHeight="1" thickTop="1">
      <c r="A329" s="255">
        <v>3</v>
      </c>
      <c r="B329" s="345" t="s">
        <v>215</v>
      </c>
      <c r="C329" s="284"/>
      <c r="D329" s="326"/>
      <c r="E329" s="284"/>
      <c r="F329" s="308"/>
      <c r="G329" s="205"/>
      <c r="H329" s="308"/>
      <c r="I329" s="268"/>
      <c r="J329" s="112"/>
      <c r="L329" s="251"/>
    </row>
    <row r="330" spans="1:12" ht="18.95" customHeight="1">
      <c r="A330" s="175" t="s">
        <v>95</v>
      </c>
      <c r="B330" s="176" t="s">
        <v>64</v>
      </c>
      <c r="C330" s="79"/>
      <c r="D330" s="80"/>
      <c r="E330" s="247"/>
      <c r="F330" s="212"/>
      <c r="G330" s="114"/>
      <c r="H330" s="83"/>
      <c r="I330" s="83"/>
      <c r="J330" s="342"/>
    </row>
    <row r="331" spans="1:12" ht="18.95" customHeight="1">
      <c r="A331" s="77"/>
      <c r="B331" s="298" t="s">
        <v>68</v>
      </c>
      <c r="C331" s="232"/>
      <c r="D331" s="299" t="s">
        <v>7</v>
      </c>
      <c r="E331" s="435"/>
      <c r="F331" s="212"/>
      <c r="G331" s="114"/>
      <c r="H331" s="83"/>
      <c r="I331" s="83"/>
      <c r="J331" s="121" t="s">
        <v>61</v>
      </c>
    </row>
    <row r="332" spans="1:12" ht="18.95" customHeight="1">
      <c r="A332" s="122"/>
      <c r="B332" s="298" t="s">
        <v>122</v>
      </c>
      <c r="C332" s="232"/>
      <c r="D332" s="299" t="s">
        <v>57</v>
      </c>
      <c r="E332" s="435"/>
      <c r="F332" s="212"/>
      <c r="G332" s="114"/>
      <c r="H332" s="83"/>
      <c r="I332" s="83"/>
      <c r="J332" s="121" t="s">
        <v>60</v>
      </c>
    </row>
    <row r="333" spans="1:12" ht="18.95" customHeight="1">
      <c r="A333" s="122"/>
      <c r="B333" s="298" t="s">
        <v>123</v>
      </c>
      <c r="C333" s="79"/>
      <c r="D333" s="299"/>
      <c r="E333" s="433"/>
      <c r="F333" s="212"/>
      <c r="G333" s="114"/>
      <c r="H333" s="83"/>
      <c r="I333" s="83"/>
      <c r="J333" s="121"/>
    </row>
    <row r="334" spans="1:12" ht="18.95" customHeight="1">
      <c r="A334" s="122"/>
      <c r="B334" s="298" t="s">
        <v>69</v>
      </c>
      <c r="C334" s="232"/>
      <c r="D334" s="299" t="s">
        <v>63</v>
      </c>
      <c r="E334" s="435"/>
      <c r="F334" s="212"/>
      <c r="G334" s="114"/>
      <c r="H334" s="83"/>
      <c r="I334" s="83"/>
      <c r="J334" s="121" t="s">
        <v>61</v>
      </c>
    </row>
    <row r="335" spans="1:12" ht="18.95" customHeight="1">
      <c r="A335" s="138"/>
      <c r="B335" s="298" t="s">
        <v>124</v>
      </c>
      <c r="C335" s="232"/>
      <c r="D335" s="299" t="s">
        <v>57</v>
      </c>
      <c r="E335" s="435"/>
      <c r="F335" s="212"/>
      <c r="G335" s="114"/>
      <c r="H335" s="83"/>
      <c r="I335" s="83"/>
      <c r="J335" s="121" t="s">
        <v>60</v>
      </c>
    </row>
    <row r="336" spans="1:12" ht="18.95" customHeight="1">
      <c r="A336" s="178"/>
      <c r="B336" s="343" t="s">
        <v>70</v>
      </c>
      <c r="C336" s="232"/>
      <c r="D336" s="299" t="s">
        <v>7</v>
      </c>
      <c r="E336" s="435"/>
      <c r="F336" s="212"/>
      <c r="G336" s="81"/>
      <c r="H336" s="83"/>
      <c r="I336" s="83"/>
      <c r="J336" s="121" t="s">
        <v>61</v>
      </c>
    </row>
    <row r="337" spans="1:10" ht="18.95" customHeight="1">
      <c r="A337" s="77"/>
      <c r="B337" s="298" t="s">
        <v>125</v>
      </c>
      <c r="C337" s="232"/>
      <c r="D337" s="299" t="s">
        <v>7</v>
      </c>
      <c r="E337" s="435"/>
      <c r="F337" s="212"/>
      <c r="G337" s="93"/>
      <c r="H337" s="83"/>
      <c r="I337" s="83"/>
      <c r="J337" s="121" t="s">
        <v>61</v>
      </c>
    </row>
    <row r="338" spans="1:10" ht="18.95" customHeight="1">
      <c r="A338" s="77"/>
      <c r="B338" s="298" t="s">
        <v>126</v>
      </c>
      <c r="C338" s="232"/>
      <c r="D338" s="299"/>
      <c r="E338" s="435"/>
      <c r="F338" s="212"/>
      <c r="G338" s="93"/>
      <c r="H338" s="83"/>
      <c r="I338" s="83"/>
      <c r="J338" s="121"/>
    </row>
    <row r="339" spans="1:10" ht="18.95" customHeight="1">
      <c r="A339" s="77"/>
      <c r="B339" s="298" t="s">
        <v>127</v>
      </c>
      <c r="C339" s="232"/>
      <c r="D339" s="299" t="s">
        <v>57</v>
      </c>
      <c r="E339" s="435"/>
      <c r="F339" s="212"/>
      <c r="G339" s="93"/>
      <c r="H339" s="83"/>
      <c r="I339" s="83"/>
      <c r="J339" s="121" t="s">
        <v>60</v>
      </c>
    </row>
    <row r="340" spans="1:10" ht="18.95" customHeight="1">
      <c r="A340" s="77"/>
      <c r="B340" s="298" t="s">
        <v>128</v>
      </c>
      <c r="C340" s="232"/>
      <c r="D340" s="299" t="s">
        <v>57</v>
      </c>
      <c r="E340" s="435"/>
      <c r="F340" s="212"/>
      <c r="G340" s="93"/>
      <c r="H340" s="83"/>
      <c r="I340" s="83"/>
      <c r="J340" s="121" t="s">
        <v>60</v>
      </c>
    </row>
    <row r="341" spans="1:10" ht="18.95" customHeight="1">
      <c r="A341" s="77"/>
      <c r="B341" s="298" t="s">
        <v>129</v>
      </c>
      <c r="C341" s="232"/>
      <c r="D341" s="299" t="s">
        <v>62</v>
      </c>
      <c r="E341" s="435"/>
      <c r="F341" s="212"/>
      <c r="G341" s="93"/>
      <c r="H341" s="83"/>
      <c r="I341" s="83"/>
      <c r="J341" s="121" t="s">
        <v>61</v>
      </c>
    </row>
    <row r="342" spans="1:10" ht="18.95" customHeight="1">
      <c r="A342" s="77"/>
      <c r="B342" s="298" t="s">
        <v>131</v>
      </c>
      <c r="C342" s="232"/>
      <c r="D342" s="299" t="s">
        <v>63</v>
      </c>
      <c r="E342" s="435"/>
      <c r="F342" s="212"/>
      <c r="G342" s="114"/>
      <c r="H342" s="83"/>
      <c r="I342" s="83"/>
      <c r="J342" s="121" t="s">
        <v>61</v>
      </c>
    </row>
    <row r="343" spans="1:10" ht="18.95" customHeight="1">
      <c r="A343" s="77"/>
      <c r="B343" s="298" t="s">
        <v>130</v>
      </c>
      <c r="C343" s="232"/>
      <c r="D343" s="299" t="s">
        <v>57</v>
      </c>
      <c r="E343" s="435"/>
      <c r="F343" s="212"/>
      <c r="G343" s="114"/>
      <c r="H343" s="83"/>
      <c r="I343" s="83"/>
      <c r="J343" s="121"/>
    </row>
    <row r="344" spans="1:10" ht="18.95" customHeight="1">
      <c r="A344" s="89"/>
      <c r="B344" s="193" t="s">
        <v>120</v>
      </c>
      <c r="C344" s="232"/>
      <c r="D344" s="299" t="s">
        <v>62</v>
      </c>
      <c r="E344" s="433"/>
      <c r="F344" s="212"/>
      <c r="G344" s="94"/>
      <c r="H344" s="83"/>
      <c r="I344" s="83"/>
      <c r="J344" s="121"/>
    </row>
    <row r="345" spans="1:10" ht="18.95" customHeight="1">
      <c r="A345" s="116"/>
      <c r="B345" s="253" t="s">
        <v>132</v>
      </c>
      <c r="C345" s="356"/>
      <c r="D345" s="244" t="s">
        <v>121</v>
      </c>
      <c r="E345" s="456"/>
      <c r="F345" s="212"/>
      <c r="G345" s="254"/>
      <c r="H345" s="83"/>
      <c r="I345" s="83"/>
      <c r="J345" s="121"/>
    </row>
    <row r="346" spans="1:10" ht="18.95" customHeight="1">
      <c r="A346" s="92"/>
      <c r="B346" s="330"/>
      <c r="C346" s="361"/>
      <c r="D346" s="331"/>
      <c r="E346" s="85"/>
      <c r="F346" s="336"/>
      <c r="G346" s="85"/>
      <c r="H346" s="85"/>
      <c r="I346" s="85"/>
      <c r="J346" s="121"/>
    </row>
    <row r="347" spans="1:10" ht="18.95" customHeight="1">
      <c r="A347" s="77"/>
      <c r="B347" s="90" t="s">
        <v>65</v>
      </c>
      <c r="C347" s="232"/>
      <c r="D347" s="299"/>
      <c r="E347" s="300"/>
      <c r="F347" s="219"/>
      <c r="G347" s="119"/>
      <c r="H347" s="219"/>
      <c r="I347" s="219"/>
      <c r="J347" s="121"/>
    </row>
    <row r="348" spans="1:10" ht="18.95" customHeight="1">
      <c r="A348" s="77"/>
      <c r="B348" s="90"/>
      <c r="C348" s="232"/>
      <c r="D348" s="299"/>
      <c r="E348" s="300"/>
      <c r="F348" s="219"/>
      <c r="G348" s="119"/>
      <c r="H348" s="219"/>
      <c r="I348" s="219"/>
      <c r="J348" s="121"/>
    </row>
    <row r="349" spans="1:10" ht="18.95" customHeight="1">
      <c r="A349" s="77"/>
      <c r="B349" s="332"/>
      <c r="C349" s="79"/>
      <c r="D349" s="299"/>
      <c r="E349" s="240"/>
      <c r="F349" s="212"/>
      <c r="G349" s="81"/>
      <c r="H349" s="83"/>
      <c r="I349" s="83"/>
      <c r="J349" s="91"/>
    </row>
    <row r="350" spans="1:10" ht="18.95" customHeight="1">
      <c r="A350" s="138"/>
      <c r="B350" s="90"/>
      <c r="C350" s="123"/>
      <c r="D350" s="311"/>
      <c r="E350" s="300"/>
      <c r="F350" s="219"/>
      <c r="G350" s="86"/>
      <c r="H350" s="219"/>
      <c r="I350" s="219"/>
      <c r="J350" s="91"/>
    </row>
    <row r="351" spans="1:10" ht="18.95" customHeight="1" thickBot="1">
      <c r="A351" s="198"/>
      <c r="B351" s="200"/>
      <c r="C351" s="199"/>
      <c r="D351" s="333"/>
      <c r="E351" s="150"/>
      <c r="F351" s="334"/>
      <c r="G351" s="150"/>
      <c r="H351" s="150"/>
      <c r="I351" s="150"/>
      <c r="J351" s="192"/>
    </row>
    <row r="352" spans="1:10" ht="18.95" customHeight="1" thickTop="1">
      <c r="A352" s="178" t="s">
        <v>96</v>
      </c>
      <c r="B352" s="317" t="s">
        <v>145</v>
      </c>
      <c r="C352" s="106"/>
      <c r="D352" s="318"/>
      <c r="E352" s="307"/>
      <c r="F352" s="222"/>
      <c r="G352" s="110"/>
      <c r="H352" s="111"/>
      <c r="I352" s="111"/>
      <c r="J352" s="185"/>
    </row>
    <row r="353" spans="1:10" ht="18.95" customHeight="1">
      <c r="A353" s="77"/>
      <c r="B353" s="194" t="s">
        <v>136</v>
      </c>
      <c r="C353" s="436"/>
      <c r="D353" s="299" t="s">
        <v>57</v>
      </c>
      <c r="E353" s="433"/>
      <c r="F353" s="82"/>
      <c r="G353" s="93"/>
      <c r="H353" s="82"/>
      <c r="I353" s="83"/>
      <c r="J353" s="355"/>
    </row>
    <row r="354" spans="1:10" ht="18.95" customHeight="1">
      <c r="A354" s="77"/>
      <c r="B354" s="309" t="s">
        <v>133</v>
      </c>
      <c r="C354" s="310"/>
      <c r="D354" s="311"/>
      <c r="E354" s="83"/>
      <c r="F354" s="212"/>
      <c r="G354" s="83"/>
      <c r="H354" s="83"/>
      <c r="I354" s="83"/>
      <c r="J354" s="355"/>
    </row>
    <row r="355" spans="1:10" ht="18.95" customHeight="1">
      <c r="A355" s="77"/>
      <c r="B355" s="312" t="s">
        <v>137</v>
      </c>
      <c r="C355" s="436"/>
      <c r="D355" s="299" t="s">
        <v>57</v>
      </c>
      <c r="E355" s="433"/>
      <c r="F355" s="245"/>
      <c r="G355" s="93"/>
      <c r="H355" s="245"/>
      <c r="I355" s="246"/>
      <c r="J355" s="355"/>
    </row>
    <row r="356" spans="1:10" ht="18.95" customHeight="1">
      <c r="A356" s="77"/>
      <c r="B356" s="301" t="s">
        <v>134</v>
      </c>
      <c r="C356" s="436"/>
      <c r="D356" s="299" t="s">
        <v>57</v>
      </c>
      <c r="E356" s="435"/>
      <c r="F356" s="245"/>
      <c r="G356" s="110"/>
      <c r="H356" s="245"/>
      <c r="I356" s="246"/>
      <c r="J356" s="355"/>
    </row>
    <row r="357" spans="1:10" ht="18.95" customHeight="1">
      <c r="A357" s="77"/>
      <c r="B357" s="312" t="s">
        <v>135</v>
      </c>
      <c r="C357" s="436"/>
      <c r="D357" s="299"/>
      <c r="E357" s="435"/>
      <c r="F357" s="245"/>
      <c r="G357" s="114"/>
      <c r="H357" s="245"/>
      <c r="I357" s="246"/>
      <c r="J357" s="355"/>
    </row>
    <row r="358" spans="1:10" ht="18.95" customHeight="1">
      <c r="A358" s="89"/>
      <c r="B358" s="301" t="s">
        <v>138</v>
      </c>
      <c r="C358" s="436"/>
      <c r="D358" s="299" t="s">
        <v>57</v>
      </c>
      <c r="E358" s="433"/>
      <c r="F358" s="245"/>
      <c r="G358" s="114"/>
      <c r="H358" s="245"/>
      <c r="I358" s="246"/>
      <c r="J358" s="355"/>
    </row>
    <row r="359" spans="1:10" ht="18.95" customHeight="1">
      <c r="A359" s="122"/>
      <c r="B359" s="309" t="s">
        <v>133</v>
      </c>
      <c r="C359" s="436"/>
      <c r="D359" s="299"/>
      <c r="E359" s="433"/>
      <c r="F359" s="245"/>
      <c r="G359" s="114"/>
      <c r="H359" s="245"/>
      <c r="I359" s="246"/>
      <c r="J359" s="355"/>
    </row>
    <row r="360" spans="1:10" ht="18.95" customHeight="1">
      <c r="A360" s="122"/>
      <c r="B360" s="309" t="s">
        <v>217</v>
      </c>
      <c r="C360" s="436"/>
      <c r="D360" s="299" t="s">
        <v>57</v>
      </c>
      <c r="E360" s="435"/>
      <c r="F360" s="245"/>
      <c r="G360" s="93"/>
      <c r="H360" s="245"/>
      <c r="I360" s="246"/>
      <c r="J360" s="355"/>
    </row>
    <row r="361" spans="1:10" ht="18.95" customHeight="1">
      <c r="A361" s="77"/>
      <c r="B361" s="312" t="s">
        <v>133</v>
      </c>
      <c r="C361" s="436"/>
      <c r="D361" s="299"/>
      <c r="E361" s="438"/>
      <c r="F361" s="245"/>
      <c r="G361" s="114"/>
      <c r="H361" s="245"/>
      <c r="I361" s="246"/>
      <c r="J361" s="355"/>
    </row>
    <row r="362" spans="1:10" ht="18.95" customHeight="1">
      <c r="A362" s="77"/>
      <c r="B362" s="386" t="s">
        <v>237</v>
      </c>
      <c r="C362" s="436"/>
      <c r="D362" s="299" t="s">
        <v>7</v>
      </c>
      <c r="E362" s="435"/>
      <c r="F362" s="245"/>
      <c r="G362" s="93"/>
      <c r="H362" s="245"/>
      <c r="I362" s="246"/>
      <c r="J362" s="355"/>
    </row>
    <row r="363" spans="1:10" ht="18.95" customHeight="1">
      <c r="A363" s="175"/>
      <c r="B363" s="309" t="s">
        <v>219</v>
      </c>
      <c r="C363" s="436"/>
      <c r="D363" s="299" t="s">
        <v>57</v>
      </c>
      <c r="E363" s="438"/>
      <c r="F363" s="245"/>
      <c r="G363" s="435"/>
      <c r="H363" s="245"/>
      <c r="I363" s="246"/>
      <c r="J363" s="185"/>
    </row>
    <row r="364" spans="1:10" ht="18.95" customHeight="1">
      <c r="A364" s="175"/>
      <c r="B364" s="312" t="s">
        <v>140</v>
      </c>
      <c r="C364" s="436"/>
      <c r="D364" s="299"/>
      <c r="E364" s="438"/>
      <c r="F364" s="245"/>
      <c r="G364" s="114"/>
      <c r="H364" s="245"/>
      <c r="I364" s="246"/>
      <c r="J364" s="185"/>
    </row>
    <row r="365" spans="1:10" ht="18.95" customHeight="1">
      <c r="A365" s="77"/>
      <c r="B365" s="309" t="s">
        <v>220</v>
      </c>
      <c r="C365" s="436"/>
      <c r="D365" s="299" t="s">
        <v>57</v>
      </c>
      <c r="E365" s="438"/>
      <c r="F365" s="245"/>
      <c r="G365" s="93"/>
      <c r="H365" s="245"/>
      <c r="I365" s="246"/>
      <c r="J365" s="185"/>
    </row>
    <row r="366" spans="1:10" ht="18.95" customHeight="1">
      <c r="A366" s="77"/>
      <c r="B366" s="301" t="s">
        <v>221</v>
      </c>
      <c r="C366" s="436"/>
      <c r="D366" s="299" t="s">
        <v>57</v>
      </c>
      <c r="E366" s="433"/>
      <c r="F366" s="245"/>
      <c r="G366" s="435"/>
      <c r="H366" s="245"/>
      <c r="I366" s="246"/>
      <c r="J366" s="185"/>
    </row>
    <row r="367" spans="1:10" ht="18.95" customHeight="1">
      <c r="A367" s="104"/>
      <c r="B367" s="298" t="s">
        <v>222</v>
      </c>
      <c r="C367" s="436"/>
      <c r="D367" s="299" t="s">
        <v>121</v>
      </c>
      <c r="E367" s="435"/>
      <c r="F367" s="245"/>
      <c r="G367" s="114"/>
      <c r="H367" s="245"/>
      <c r="I367" s="246"/>
      <c r="J367" s="185"/>
    </row>
    <row r="368" spans="1:10" ht="18.95" customHeight="1">
      <c r="A368" s="77"/>
      <c r="B368" s="301" t="s">
        <v>223</v>
      </c>
      <c r="C368" s="436"/>
      <c r="D368" s="299" t="s">
        <v>57</v>
      </c>
      <c r="E368" s="433"/>
      <c r="F368" s="245"/>
      <c r="G368" s="435"/>
      <c r="H368" s="245"/>
      <c r="I368" s="246"/>
      <c r="J368" s="185"/>
    </row>
    <row r="369" spans="1:10" ht="18.95" customHeight="1">
      <c r="A369" s="77"/>
      <c r="B369" s="298" t="s">
        <v>224</v>
      </c>
      <c r="C369" s="436"/>
      <c r="D369" s="299" t="s">
        <v>57</v>
      </c>
      <c r="E369" s="439"/>
      <c r="F369" s="367"/>
      <c r="G369" s="114"/>
      <c r="H369" s="245"/>
      <c r="I369" s="246"/>
      <c r="J369" s="185"/>
    </row>
    <row r="370" spans="1:10" ht="18.95" customHeight="1">
      <c r="A370" s="77"/>
      <c r="B370" s="301" t="s">
        <v>148</v>
      </c>
      <c r="C370" s="232"/>
      <c r="D370" s="299"/>
      <c r="E370" s="240"/>
      <c r="F370" s="212"/>
      <c r="G370" s="114"/>
      <c r="H370" s="212"/>
      <c r="I370" s="83"/>
      <c r="J370" s="185"/>
    </row>
    <row r="371" spans="1:10" ht="18.95" customHeight="1">
      <c r="A371" s="122"/>
      <c r="B371" s="298" t="s">
        <v>149</v>
      </c>
      <c r="C371" s="232"/>
      <c r="D371" s="299"/>
      <c r="E371" s="240"/>
      <c r="F371" s="212"/>
      <c r="G371" s="114"/>
      <c r="H371" s="212"/>
      <c r="I371" s="83"/>
      <c r="J371" s="185"/>
    </row>
    <row r="372" spans="1:10" ht="18.95" customHeight="1">
      <c r="A372" s="184"/>
      <c r="B372" s="193" t="s">
        <v>225</v>
      </c>
      <c r="C372" s="232"/>
      <c r="D372" s="299" t="s">
        <v>121</v>
      </c>
      <c r="E372" s="240"/>
      <c r="F372" s="245"/>
      <c r="G372" s="81"/>
      <c r="H372" s="245"/>
      <c r="I372" s="246"/>
      <c r="J372" s="185"/>
    </row>
    <row r="373" spans="1:10" ht="18.95" customHeight="1">
      <c r="A373" s="147"/>
      <c r="B373" s="193"/>
      <c r="C373" s="232"/>
      <c r="D373" s="299"/>
      <c r="E373" s="240"/>
      <c r="F373" s="245"/>
      <c r="G373" s="247"/>
      <c r="H373" s="245"/>
      <c r="I373" s="246"/>
      <c r="J373" s="121"/>
    </row>
    <row r="374" spans="1:10" ht="18.95" customHeight="1" thickBot="1">
      <c r="A374" s="424"/>
      <c r="B374" s="369" t="s">
        <v>160</v>
      </c>
      <c r="C374" s="269"/>
      <c r="D374" s="303"/>
      <c r="E374" s="285"/>
      <c r="F374" s="228"/>
      <c r="G374" s="287"/>
      <c r="H374" s="228"/>
      <c r="I374" s="103"/>
      <c r="J374" s="274"/>
    </row>
    <row r="375" spans="1:10" ht="18.95" customHeight="1" thickTop="1">
      <c r="A375" s="184"/>
      <c r="B375" s="348" t="s">
        <v>97</v>
      </c>
      <c r="C375" s="265"/>
      <c r="D375" s="306"/>
      <c r="E375" s="387"/>
      <c r="F375" s="388"/>
      <c r="G375" s="81"/>
      <c r="H375" s="388"/>
      <c r="I375" s="389"/>
      <c r="J375" s="185"/>
    </row>
    <row r="376" spans="1:10" ht="18.95" customHeight="1">
      <c r="A376" s="184"/>
      <c r="B376" s="193"/>
      <c r="C376" s="232"/>
      <c r="D376" s="299"/>
      <c r="E376" s="240"/>
      <c r="F376" s="245"/>
      <c r="G376" s="81"/>
      <c r="H376" s="245"/>
      <c r="I376" s="246"/>
      <c r="J376" s="185"/>
    </row>
    <row r="377" spans="1:10" ht="18.95" customHeight="1">
      <c r="A377" s="184"/>
      <c r="B377" s="193" t="s">
        <v>226</v>
      </c>
      <c r="C377" s="232"/>
      <c r="D377" s="299" t="s">
        <v>57</v>
      </c>
      <c r="E377" s="438"/>
      <c r="F377" s="82"/>
      <c r="G377" s="81"/>
      <c r="H377" s="82"/>
      <c r="I377" s="83"/>
      <c r="J377" s="185"/>
    </row>
    <row r="378" spans="1:10" ht="18.95" customHeight="1">
      <c r="A378" s="184"/>
      <c r="B378" s="312" t="s">
        <v>140</v>
      </c>
      <c r="C378" s="232"/>
      <c r="D378" s="299"/>
      <c r="E378" s="438"/>
      <c r="F378" s="212"/>
      <c r="G378" s="114"/>
      <c r="H378" s="212"/>
      <c r="I378" s="83"/>
      <c r="J378" s="185"/>
    </row>
    <row r="379" spans="1:10" ht="18.95" customHeight="1">
      <c r="A379" s="175"/>
      <c r="B379" s="193" t="s">
        <v>227</v>
      </c>
      <c r="C379" s="232"/>
      <c r="D379" s="299" t="s">
        <v>57</v>
      </c>
      <c r="E379" s="438"/>
      <c r="F379" s="212"/>
      <c r="G379" s="81"/>
      <c r="H379" s="212"/>
      <c r="I379" s="83"/>
      <c r="J379" s="121"/>
    </row>
    <row r="380" spans="1:10" ht="18.95" customHeight="1">
      <c r="A380" s="77"/>
      <c r="B380" s="86" t="s">
        <v>204</v>
      </c>
      <c r="C380" s="123"/>
      <c r="D380" s="299"/>
      <c r="E380" s="433"/>
      <c r="F380" s="212"/>
      <c r="G380" s="276"/>
      <c r="H380" s="83"/>
      <c r="I380" s="83"/>
      <c r="J380" s="121"/>
    </row>
    <row r="381" spans="1:10" ht="18.95" customHeight="1">
      <c r="A381" s="77"/>
      <c r="B381" s="86" t="s">
        <v>205</v>
      </c>
      <c r="C381" s="123"/>
      <c r="D381" s="299"/>
      <c r="E381" s="438"/>
      <c r="F381" s="212"/>
      <c r="G381" s="114"/>
      <c r="H381" s="212"/>
      <c r="I381" s="83"/>
      <c r="J381" s="121"/>
    </row>
    <row r="382" spans="1:10" ht="18.95" customHeight="1">
      <c r="A382" s="77"/>
      <c r="B382" s="86" t="s">
        <v>213</v>
      </c>
      <c r="C382" s="232"/>
      <c r="D382" s="299"/>
      <c r="E382" s="438"/>
      <c r="F382" s="212"/>
      <c r="G382" s="81"/>
      <c r="H382" s="212"/>
      <c r="I382" s="83"/>
      <c r="J382" s="121"/>
    </row>
    <row r="383" spans="1:10" ht="18.95" customHeight="1">
      <c r="A383" s="89"/>
      <c r="B383" s="319" t="s">
        <v>228</v>
      </c>
      <c r="C383" s="232"/>
      <c r="D383" s="299" t="s">
        <v>7</v>
      </c>
      <c r="E383" s="440"/>
      <c r="F383" s="212"/>
      <c r="G383" s="114"/>
      <c r="H383" s="212"/>
      <c r="I383" s="83"/>
      <c r="J383" s="121"/>
    </row>
    <row r="384" spans="1:10" ht="18.95" customHeight="1">
      <c r="A384" s="116"/>
      <c r="B384" s="319" t="s">
        <v>229</v>
      </c>
      <c r="C384" s="232"/>
      <c r="D384" s="299" t="s">
        <v>7</v>
      </c>
      <c r="E384" s="440"/>
      <c r="F384" s="212"/>
      <c r="G384" s="114"/>
      <c r="H384" s="212"/>
      <c r="I384" s="83"/>
      <c r="J384" s="121"/>
    </row>
    <row r="385" spans="1:10" ht="18.95" customHeight="1">
      <c r="A385" s="116"/>
      <c r="B385" s="319" t="s">
        <v>230</v>
      </c>
      <c r="C385" s="232"/>
      <c r="D385" s="299" t="s">
        <v>7</v>
      </c>
      <c r="E385" s="440"/>
      <c r="F385" s="212"/>
      <c r="G385" s="366"/>
      <c r="H385" s="212"/>
      <c r="I385" s="83"/>
      <c r="J385" s="121"/>
    </row>
    <row r="386" spans="1:10" ht="18.95" customHeight="1">
      <c r="A386" s="92"/>
      <c r="B386" s="320"/>
      <c r="C386" s="232"/>
      <c r="D386" s="299"/>
      <c r="E386" s="240"/>
      <c r="F386" s="212"/>
      <c r="G386" s="81"/>
      <c r="H386" s="83"/>
      <c r="I386" s="83"/>
      <c r="J386" s="121"/>
    </row>
    <row r="387" spans="1:10" ht="18.95" customHeight="1">
      <c r="A387" s="77"/>
      <c r="B387" s="347" t="s">
        <v>159</v>
      </c>
      <c r="C387" s="232"/>
      <c r="D387" s="299"/>
      <c r="E387" s="240"/>
      <c r="F387" s="219"/>
      <c r="G387" s="119"/>
      <c r="H387" s="120"/>
      <c r="I387" s="120"/>
      <c r="J387" s="121"/>
    </row>
    <row r="388" spans="1:10" ht="18.95" customHeight="1">
      <c r="A388" s="77"/>
      <c r="B388" s="301"/>
      <c r="C388" s="240"/>
      <c r="D388" s="299"/>
      <c r="E388" s="81"/>
      <c r="F388" s="212"/>
      <c r="G388" s="93"/>
      <c r="H388" s="83"/>
      <c r="I388" s="83"/>
      <c r="J388" s="121"/>
    </row>
    <row r="389" spans="1:10" ht="18.95" customHeight="1">
      <c r="A389" s="77"/>
      <c r="B389" s="301"/>
      <c r="C389" s="240"/>
      <c r="D389" s="299"/>
      <c r="E389" s="81"/>
      <c r="F389" s="212"/>
      <c r="G389" s="93"/>
      <c r="H389" s="83"/>
      <c r="I389" s="83"/>
      <c r="J389" s="121"/>
    </row>
    <row r="390" spans="1:10" ht="18.95" customHeight="1">
      <c r="A390" s="77"/>
      <c r="B390" s="301"/>
      <c r="C390" s="240"/>
      <c r="D390" s="299"/>
      <c r="E390" s="81"/>
      <c r="F390" s="212"/>
      <c r="G390" s="114"/>
      <c r="H390" s="83"/>
      <c r="I390" s="83"/>
      <c r="J390" s="91"/>
    </row>
    <row r="391" spans="1:10" ht="18.95" customHeight="1">
      <c r="A391" s="77"/>
      <c r="B391" s="193"/>
      <c r="C391" s="240"/>
      <c r="D391" s="299"/>
      <c r="E391" s="300"/>
      <c r="F391" s="212"/>
      <c r="G391" s="114"/>
      <c r="H391" s="83"/>
      <c r="I391" s="83"/>
      <c r="J391" s="91"/>
    </row>
    <row r="392" spans="1:10" ht="18.95" customHeight="1">
      <c r="A392" s="77"/>
      <c r="B392" s="193"/>
      <c r="C392" s="240"/>
      <c r="D392" s="299"/>
      <c r="E392" s="300"/>
      <c r="F392" s="212"/>
      <c r="G392" s="114"/>
      <c r="H392" s="83"/>
      <c r="I392" s="83"/>
      <c r="J392" s="91"/>
    </row>
    <row r="393" spans="1:10" ht="18.95" customHeight="1">
      <c r="A393" s="122"/>
      <c r="B393" s="298"/>
      <c r="C393" s="240"/>
      <c r="D393" s="299"/>
      <c r="E393" s="300"/>
      <c r="F393" s="212"/>
      <c r="G393" s="93"/>
      <c r="H393" s="83"/>
      <c r="I393" s="83"/>
      <c r="J393" s="121"/>
    </row>
    <row r="394" spans="1:10" ht="18.95" customHeight="1">
      <c r="A394" s="211"/>
      <c r="B394" s="337"/>
      <c r="C394" s="240"/>
      <c r="D394" s="311"/>
      <c r="E394" s="83"/>
      <c r="F394" s="212"/>
      <c r="G394" s="83"/>
      <c r="H394" s="83"/>
      <c r="I394" s="83"/>
      <c r="J394" s="213"/>
    </row>
    <row r="395" spans="1:10" ht="18.95" customHeight="1">
      <c r="A395" s="77"/>
      <c r="B395" s="301"/>
      <c r="C395" s="240"/>
      <c r="D395" s="299"/>
      <c r="E395" s="81"/>
      <c r="F395" s="212"/>
      <c r="G395" s="110"/>
      <c r="H395" s="212"/>
      <c r="I395" s="83"/>
      <c r="J395" s="91"/>
    </row>
    <row r="396" spans="1:10" ht="18.95" customHeight="1">
      <c r="A396" s="77"/>
      <c r="B396" s="301"/>
      <c r="C396" s="240"/>
      <c r="D396" s="299"/>
      <c r="E396" s="247"/>
      <c r="F396" s="212"/>
      <c r="G396" s="114"/>
      <c r="H396" s="212"/>
      <c r="I396" s="83"/>
      <c r="J396" s="91"/>
    </row>
    <row r="397" spans="1:10" ht="18.95" customHeight="1" thickBot="1">
      <c r="A397" s="99"/>
      <c r="B397" s="225"/>
      <c r="C397" s="257"/>
      <c r="D397" s="303"/>
      <c r="E397" s="304"/>
      <c r="F397" s="129"/>
      <c r="G397" s="258"/>
      <c r="H397" s="129"/>
      <c r="I397" s="129"/>
      <c r="J397" s="202"/>
    </row>
    <row r="398" spans="1:10" ht="18.95" customHeight="1" thickTop="1">
      <c r="A398" s="255" t="s">
        <v>194</v>
      </c>
      <c r="B398" s="338" t="s">
        <v>67</v>
      </c>
      <c r="C398" s="256"/>
      <c r="D398" s="306"/>
      <c r="E398" s="94"/>
      <c r="F398" s="222"/>
      <c r="G398" s="276"/>
      <c r="H398" s="111"/>
      <c r="I398" s="111"/>
      <c r="J398" s="112"/>
    </row>
    <row r="399" spans="1:10" ht="18.95" customHeight="1">
      <c r="A399" s="89"/>
      <c r="B399" s="301" t="s">
        <v>166</v>
      </c>
      <c r="C399" s="232"/>
      <c r="D399" s="299" t="s">
        <v>7</v>
      </c>
      <c r="E399" s="444"/>
      <c r="F399" s="212"/>
      <c r="G399" s="114"/>
      <c r="H399" s="212"/>
      <c r="I399" s="83"/>
      <c r="J399" s="91"/>
    </row>
    <row r="400" spans="1:10" ht="18.95" customHeight="1">
      <c r="A400" s="122"/>
      <c r="B400" s="301" t="s">
        <v>167</v>
      </c>
      <c r="C400" s="232"/>
      <c r="D400" s="299" t="s">
        <v>7</v>
      </c>
      <c r="E400" s="435"/>
      <c r="F400" s="212"/>
      <c r="G400" s="114"/>
      <c r="H400" s="212"/>
      <c r="I400" s="83"/>
      <c r="J400" s="121"/>
    </row>
    <row r="401" spans="1:10" ht="18.95" customHeight="1">
      <c r="A401" s="116"/>
      <c r="B401" s="195" t="s">
        <v>168</v>
      </c>
      <c r="C401" s="232"/>
      <c r="D401" s="299" t="s">
        <v>7</v>
      </c>
      <c r="E401" s="433"/>
      <c r="F401" s="212"/>
      <c r="G401" s="114"/>
      <c r="H401" s="212"/>
      <c r="I401" s="83"/>
      <c r="J401" s="91"/>
    </row>
    <row r="402" spans="1:10" ht="18.95" customHeight="1">
      <c r="A402" s="92"/>
      <c r="B402" s="193" t="s">
        <v>169</v>
      </c>
      <c r="C402" s="232"/>
      <c r="D402" s="299" t="s">
        <v>7</v>
      </c>
      <c r="E402" s="445"/>
      <c r="F402" s="212"/>
      <c r="G402" s="114"/>
      <c r="H402" s="212"/>
      <c r="I402" s="83"/>
      <c r="J402" s="91"/>
    </row>
    <row r="403" spans="1:10" ht="18.95" customHeight="1">
      <c r="A403" s="92"/>
      <c r="B403" s="193" t="s">
        <v>170</v>
      </c>
      <c r="C403" s="232"/>
      <c r="D403" s="299" t="s">
        <v>7</v>
      </c>
      <c r="E403" s="445"/>
      <c r="F403" s="212"/>
      <c r="G403" s="114"/>
      <c r="H403" s="212"/>
      <c r="I403" s="83"/>
      <c r="J403" s="91"/>
    </row>
    <row r="404" spans="1:10" ht="18.95" customHeight="1">
      <c r="A404" s="77"/>
      <c r="B404" s="196" t="s">
        <v>171</v>
      </c>
      <c r="C404" s="232"/>
      <c r="D404" s="299" t="s">
        <v>7</v>
      </c>
      <c r="E404" s="87"/>
      <c r="F404" s="212"/>
      <c r="G404" s="114"/>
      <c r="H404" s="212"/>
      <c r="I404" s="83"/>
      <c r="J404" s="91"/>
    </row>
    <row r="405" spans="1:10" ht="18.95" customHeight="1">
      <c r="A405" s="77"/>
      <c r="B405" s="196" t="s">
        <v>172</v>
      </c>
      <c r="C405" s="359"/>
      <c r="D405" s="299" t="s">
        <v>7</v>
      </c>
      <c r="E405" s="433"/>
      <c r="F405" s="212"/>
      <c r="G405" s="435"/>
      <c r="H405" s="212"/>
      <c r="I405" s="83"/>
      <c r="J405" s="91"/>
    </row>
    <row r="406" spans="1:10" ht="18.95" customHeight="1">
      <c r="A406" s="77"/>
      <c r="B406" s="196" t="s">
        <v>173</v>
      </c>
      <c r="C406" s="359"/>
      <c r="D406" s="299" t="s">
        <v>7</v>
      </c>
      <c r="E406" s="433"/>
      <c r="F406" s="212"/>
      <c r="G406" s="435"/>
      <c r="H406" s="212"/>
      <c r="I406" s="83"/>
      <c r="J406" s="91"/>
    </row>
    <row r="407" spans="1:10" ht="18.95" customHeight="1">
      <c r="A407" s="77"/>
      <c r="B407" s="197" t="s">
        <v>174</v>
      </c>
      <c r="C407" s="358"/>
      <c r="D407" s="299" t="s">
        <v>7</v>
      </c>
      <c r="E407" s="446"/>
      <c r="F407" s="212"/>
      <c r="G407" s="110"/>
      <c r="H407" s="212"/>
      <c r="I407" s="83"/>
      <c r="J407" s="91"/>
    </row>
    <row r="408" spans="1:10" ht="18.95" customHeight="1">
      <c r="A408" s="77"/>
      <c r="B408" s="197" t="s">
        <v>175</v>
      </c>
      <c r="C408" s="232"/>
      <c r="D408" s="299" t="s">
        <v>7</v>
      </c>
      <c r="E408" s="435"/>
      <c r="F408" s="212"/>
      <c r="G408" s="114"/>
      <c r="H408" s="212"/>
      <c r="I408" s="83"/>
      <c r="J408" s="91"/>
    </row>
    <row r="409" spans="1:10" ht="18.95" customHeight="1">
      <c r="A409" s="77"/>
      <c r="B409" s="197" t="s">
        <v>176</v>
      </c>
      <c r="C409" s="232"/>
      <c r="D409" s="299" t="s">
        <v>7</v>
      </c>
      <c r="E409" s="435"/>
      <c r="F409" s="212"/>
      <c r="G409" s="114"/>
      <c r="H409" s="212"/>
      <c r="I409" s="83"/>
      <c r="J409" s="121"/>
    </row>
    <row r="410" spans="1:10" ht="18.95" customHeight="1">
      <c r="A410" s="122"/>
      <c r="B410" s="197" t="s">
        <v>189</v>
      </c>
      <c r="C410" s="232"/>
      <c r="D410" s="299" t="s">
        <v>193</v>
      </c>
      <c r="E410" s="435"/>
      <c r="F410" s="212"/>
      <c r="G410" s="114"/>
      <c r="H410" s="212"/>
      <c r="I410" s="83"/>
      <c r="J410" s="121"/>
    </row>
    <row r="411" spans="1:10" ht="18.95" customHeight="1">
      <c r="A411" s="122"/>
      <c r="B411" s="197" t="s">
        <v>207</v>
      </c>
      <c r="C411" s="232"/>
      <c r="D411" s="299" t="s">
        <v>72</v>
      </c>
      <c r="E411" s="433"/>
      <c r="F411" s="212"/>
      <c r="G411" s="114"/>
      <c r="H411" s="212"/>
      <c r="I411" s="83"/>
      <c r="J411" s="121"/>
    </row>
    <row r="412" spans="1:10" ht="18.95" customHeight="1">
      <c r="A412" s="122"/>
      <c r="B412" s="197"/>
      <c r="C412" s="232"/>
      <c r="D412" s="299"/>
      <c r="E412" s="81"/>
      <c r="F412" s="212"/>
      <c r="G412" s="114"/>
      <c r="H412" s="83"/>
      <c r="I412" s="83"/>
      <c r="J412" s="121"/>
    </row>
    <row r="413" spans="1:10" ht="18.95" customHeight="1">
      <c r="A413" s="122"/>
      <c r="B413" s="90" t="s">
        <v>71</v>
      </c>
      <c r="C413" s="248"/>
      <c r="D413" s="249"/>
      <c r="E413" s="117"/>
      <c r="F413" s="118"/>
      <c r="G413" s="250"/>
      <c r="H413" s="118"/>
      <c r="I413" s="118"/>
      <c r="J413" s="121"/>
    </row>
    <row r="414" spans="1:10" ht="18.95" customHeight="1">
      <c r="A414" s="122"/>
      <c r="B414" s="298"/>
      <c r="C414" s="232"/>
      <c r="D414" s="299"/>
      <c r="E414" s="240"/>
      <c r="F414" s="212"/>
      <c r="G414" s="114"/>
      <c r="H414" s="212"/>
      <c r="I414" s="83"/>
      <c r="J414" s="121"/>
    </row>
    <row r="415" spans="1:10" ht="18.95" customHeight="1">
      <c r="A415" s="122"/>
      <c r="B415" s="298"/>
      <c r="C415" s="232"/>
      <c r="D415" s="299"/>
      <c r="E415" s="240"/>
      <c r="F415" s="212"/>
      <c r="G415" s="114"/>
      <c r="H415" s="212"/>
      <c r="I415" s="83"/>
      <c r="J415" s="121"/>
    </row>
    <row r="416" spans="1:10" ht="18.95" customHeight="1">
      <c r="A416" s="122"/>
      <c r="B416" s="86"/>
      <c r="C416" s="209"/>
      <c r="D416" s="299"/>
      <c r="E416" s="300"/>
      <c r="F416" s="212"/>
      <c r="G416" s="81"/>
      <c r="H416" s="83"/>
      <c r="I416" s="83"/>
      <c r="J416" s="121"/>
    </row>
    <row r="417" spans="1:10" ht="18.95" customHeight="1">
      <c r="A417" s="122"/>
      <c r="B417" s="319"/>
      <c r="C417" s="123"/>
      <c r="D417" s="311"/>
      <c r="E417" s="300"/>
      <c r="F417" s="212"/>
      <c r="G417" s="93"/>
      <c r="H417" s="83"/>
      <c r="I417" s="83"/>
      <c r="J417" s="121"/>
    </row>
    <row r="418" spans="1:10" ht="18.95" customHeight="1">
      <c r="A418" s="122"/>
      <c r="B418" s="319"/>
      <c r="C418" s="123"/>
      <c r="D418" s="311"/>
      <c r="E418" s="300"/>
      <c r="F418" s="212"/>
      <c r="G418" s="86"/>
      <c r="H418" s="83"/>
      <c r="I418" s="83"/>
      <c r="J418" s="121"/>
    </row>
    <row r="419" spans="1:10" ht="18.95" customHeight="1">
      <c r="A419" s="122"/>
      <c r="B419" s="319"/>
      <c r="C419" s="79"/>
      <c r="D419" s="299"/>
      <c r="E419" s="300"/>
      <c r="F419" s="212"/>
      <c r="G419" s="93"/>
      <c r="H419" s="83"/>
      <c r="I419" s="83"/>
      <c r="J419" s="91"/>
    </row>
    <row r="420" spans="1:10" ht="18.95" customHeight="1" thickBot="1">
      <c r="A420" s="125"/>
      <c r="B420" s="339"/>
      <c r="C420" s="340"/>
      <c r="D420" s="341"/>
      <c r="E420" s="126"/>
      <c r="F420" s="129"/>
      <c r="G420" s="103"/>
      <c r="H420" s="103"/>
      <c r="I420" s="103"/>
      <c r="J420" s="128"/>
    </row>
    <row r="421" spans="1:10" ht="18.95" customHeight="1" thickTop="1">
      <c r="A421" s="178" t="s">
        <v>195</v>
      </c>
      <c r="B421" s="317" t="s">
        <v>74</v>
      </c>
      <c r="C421" s="106"/>
      <c r="D421" s="318"/>
      <c r="E421" s="307"/>
      <c r="F421" s="222"/>
      <c r="G421" s="110"/>
      <c r="H421" s="111"/>
      <c r="I421" s="111"/>
      <c r="J421" s="112"/>
    </row>
    <row r="422" spans="1:10" ht="18.95" customHeight="1">
      <c r="A422" s="77"/>
      <c r="B422" s="78" t="s">
        <v>76</v>
      </c>
      <c r="C422" s="232"/>
      <c r="D422" s="80" t="s">
        <v>77</v>
      </c>
      <c r="E422" s="447"/>
      <c r="F422" s="82"/>
      <c r="G422" s="114"/>
      <c r="H422" s="212"/>
      <c r="I422" s="83"/>
      <c r="J422" s="91"/>
    </row>
    <row r="423" spans="1:10" ht="18.95" customHeight="1">
      <c r="A423" s="77"/>
      <c r="B423" s="78" t="s">
        <v>93</v>
      </c>
      <c r="C423" s="232"/>
      <c r="D423" s="80" t="s">
        <v>77</v>
      </c>
      <c r="E423" s="448"/>
      <c r="F423" s="82"/>
      <c r="G423" s="114"/>
      <c r="H423" s="212"/>
      <c r="I423" s="83"/>
      <c r="J423" s="91"/>
    </row>
    <row r="424" spans="1:10" ht="18.95" customHeight="1">
      <c r="A424" s="77"/>
      <c r="B424" s="78" t="s">
        <v>78</v>
      </c>
      <c r="C424" s="232"/>
      <c r="D424" s="80" t="s">
        <v>77</v>
      </c>
      <c r="E424" s="448"/>
      <c r="F424" s="82"/>
      <c r="G424" s="114"/>
      <c r="H424" s="212"/>
      <c r="I424" s="83"/>
      <c r="J424" s="91"/>
    </row>
    <row r="425" spans="1:10" ht="18.95" customHeight="1">
      <c r="A425" s="77"/>
      <c r="B425" s="78" t="s">
        <v>88</v>
      </c>
      <c r="C425" s="232"/>
      <c r="D425" s="80" t="s">
        <v>77</v>
      </c>
      <c r="E425" s="448"/>
      <c r="F425" s="82"/>
      <c r="G425" s="114"/>
      <c r="H425" s="212"/>
      <c r="I425" s="83"/>
      <c r="J425" s="91"/>
    </row>
    <row r="426" spans="1:10" ht="18.95" customHeight="1">
      <c r="A426" s="77"/>
      <c r="B426" s="181" t="s">
        <v>89</v>
      </c>
      <c r="C426" s="232"/>
      <c r="D426" s="80" t="s">
        <v>77</v>
      </c>
      <c r="E426" s="448"/>
      <c r="F426" s="82"/>
      <c r="G426" s="114"/>
      <c r="H426" s="212"/>
      <c r="I426" s="83"/>
      <c r="J426" s="91"/>
    </row>
    <row r="427" spans="1:10" ht="18.95" customHeight="1">
      <c r="A427" s="77"/>
      <c r="B427" s="78" t="s">
        <v>79</v>
      </c>
      <c r="C427" s="232"/>
      <c r="D427" s="80" t="s">
        <v>77</v>
      </c>
      <c r="E427" s="449"/>
      <c r="F427" s="82"/>
      <c r="G427" s="114"/>
      <c r="H427" s="212"/>
      <c r="I427" s="83"/>
      <c r="J427" s="91"/>
    </row>
    <row r="428" spans="1:10" ht="18.95" customHeight="1">
      <c r="A428" s="77"/>
      <c r="B428" s="78" t="s">
        <v>90</v>
      </c>
      <c r="C428" s="232"/>
      <c r="D428" s="80" t="s">
        <v>77</v>
      </c>
      <c r="E428" s="449"/>
      <c r="F428" s="82"/>
      <c r="G428" s="114"/>
      <c r="H428" s="212"/>
      <c r="I428" s="83"/>
      <c r="J428" s="91"/>
    </row>
    <row r="429" spans="1:10" ht="18.95" customHeight="1">
      <c r="A429" s="89"/>
      <c r="B429" s="78" t="s">
        <v>91</v>
      </c>
      <c r="C429" s="232"/>
      <c r="D429" s="80" t="s">
        <v>77</v>
      </c>
      <c r="E429" s="449"/>
      <c r="F429" s="82"/>
      <c r="G429" s="114"/>
      <c r="H429" s="212"/>
      <c r="I429" s="83"/>
      <c r="J429" s="91"/>
    </row>
    <row r="430" spans="1:10" ht="18.95" customHeight="1">
      <c r="A430" s="242"/>
      <c r="B430" s="78" t="s">
        <v>92</v>
      </c>
      <c r="C430" s="232"/>
      <c r="D430" s="80" t="s">
        <v>77</v>
      </c>
      <c r="E430" s="449"/>
      <c r="F430" s="82"/>
      <c r="G430" s="114"/>
      <c r="H430" s="212"/>
      <c r="I430" s="83"/>
      <c r="J430" s="91"/>
    </row>
    <row r="431" spans="1:10" ht="18.95" customHeight="1">
      <c r="A431" s="92"/>
      <c r="B431" s="78" t="s">
        <v>94</v>
      </c>
      <c r="C431" s="232"/>
      <c r="D431" s="80" t="s">
        <v>77</v>
      </c>
      <c r="E431" s="449"/>
      <c r="F431" s="82"/>
      <c r="G431" s="114"/>
      <c r="H431" s="212"/>
      <c r="I431" s="83"/>
      <c r="J431" s="91"/>
    </row>
    <row r="432" spans="1:10" ht="10.5" customHeight="1">
      <c r="A432" s="77"/>
      <c r="B432" s="90"/>
      <c r="C432" s="232"/>
      <c r="D432" s="124"/>
      <c r="E432" s="96"/>
      <c r="F432" s="118"/>
      <c r="G432" s="94"/>
      <c r="H432" s="118"/>
      <c r="I432" s="118"/>
      <c r="J432" s="91"/>
    </row>
    <row r="433" spans="1:12" ht="18.95" customHeight="1">
      <c r="A433" s="77"/>
      <c r="B433" s="90" t="s">
        <v>75</v>
      </c>
      <c r="C433" s="232"/>
      <c r="D433" s="124"/>
      <c r="E433" s="96"/>
      <c r="F433" s="118"/>
      <c r="G433" s="94"/>
      <c r="H433" s="118"/>
      <c r="I433" s="118"/>
      <c r="J433" s="91"/>
    </row>
    <row r="434" spans="1:12" ht="13.5" customHeight="1">
      <c r="A434" s="77"/>
      <c r="B434" s="90"/>
      <c r="C434" s="399"/>
      <c r="D434" s="311"/>
      <c r="E434" s="300"/>
      <c r="F434" s="219"/>
      <c r="G434" s="94"/>
      <c r="H434" s="219"/>
      <c r="I434" s="219"/>
      <c r="J434" s="91"/>
    </row>
    <row r="435" spans="1:12" ht="18.95" customHeight="1">
      <c r="A435" s="255" t="s">
        <v>196</v>
      </c>
      <c r="B435" s="327" t="s">
        <v>81</v>
      </c>
      <c r="C435" s="256"/>
      <c r="D435" s="306"/>
      <c r="E435" s="94"/>
      <c r="F435" s="222"/>
      <c r="G435" s="276"/>
      <c r="H435" s="111"/>
      <c r="I435" s="111"/>
      <c r="J435" s="112"/>
    </row>
    <row r="436" spans="1:12" ht="18.95" customHeight="1">
      <c r="A436" s="77"/>
      <c r="B436" s="380" t="s">
        <v>178</v>
      </c>
      <c r="C436" s="361"/>
      <c r="D436" s="140" t="s">
        <v>7</v>
      </c>
      <c r="E436" s="440"/>
      <c r="F436" s="141"/>
      <c r="G436" s="97"/>
      <c r="H436" s="141"/>
      <c r="I436" s="85"/>
      <c r="J436" s="91"/>
    </row>
    <row r="437" spans="1:12" ht="18.95" customHeight="1">
      <c r="A437" s="77"/>
      <c r="B437" s="380" t="s">
        <v>190</v>
      </c>
      <c r="C437" s="361"/>
      <c r="D437" s="140" t="s">
        <v>7</v>
      </c>
      <c r="E437" s="453"/>
      <c r="F437" s="141"/>
      <c r="G437" s="366"/>
      <c r="H437" s="141"/>
      <c r="I437" s="85"/>
      <c r="J437" s="91"/>
    </row>
    <row r="438" spans="1:12" ht="18.95" customHeight="1">
      <c r="A438" s="104"/>
      <c r="B438" s="379" t="s">
        <v>191</v>
      </c>
      <c r="C438" s="361"/>
      <c r="D438" s="140" t="s">
        <v>7</v>
      </c>
      <c r="E438" s="453"/>
      <c r="F438" s="141"/>
      <c r="G438" s="97"/>
      <c r="H438" s="141"/>
      <c r="I438" s="85"/>
      <c r="J438" s="91"/>
    </row>
    <row r="439" spans="1:12" ht="18.95" customHeight="1">
      <c r="A439" s="77"/>
      <c r="B439" s="400" t="s">
        <v>192</v>
      </c>
      <c r="C439" s="401"/>
      <c r="D439" s="140"/>
      <c r="E439" s="454"/>
      <c r="F439" s="141"/>
      <c r="G439" s="179"/>
      <c r="H439" s="141"/>
      <c r="I439" s="85"/>
      <c r="J439" s="91"/>
    </row>
    <row r="440" spans="1:12" ht="18.95" customHeight="1">
      <c r="A440" s="77"/>
      <c r="B440" s="400" t="s">
        <v>184</v>
      </c>
      <c r="C440" s="382"/>
      <c r="D440" s="136" t="s">
        <v>121</v>
      </c>
      <c r="E440" s="455"/>
      <c r="F440" s="141"/>
      <c r="G440" s="276"/>
      <c r="H440" s="141"/>
      <c r="I440" s="85"/>
      <c r="J440" s="121"/>
    </row>
    <row r="441" spans="1:12" ht="18.95" customHeight="1">
      <c r="A441" s="77"/>
      <c r="B441" s="400" t="s">
        <v>186</v>
      </c>
      <c r="C441" s="361"/>
      <c r="D441" s="136" t="s">
        <v>121</v>
      </c>
      <c r="E441" s="440"/>
      <c r="F441" s="141"/>
      <c r="G441" s="114"/>
      <c r="H441" s="141"/>
      <c r="I441" s="85"/>
      <c r="J441" s="121"/>
    </row>
    <row r="442" spans="1:12" ht="18.95" customHeight="1">
      <c r="A442" s="89"/>
      <c r="B442" s="400" t="s">
        <v>185</v>
      </c>
      <c r="C442" s="361"/>
      <c r="D442" s="140" t="s">
        <v>121</v>
      </c>
      <c r="E442" s="440"/>
      <c r="F442" s="141"/>
      <c r="G442" s="97"/>
      <c r="H442" s="141"/>
      <c r="I442" s="85"/>
      <c r="J442" s="121"/>
    </row>
    <row r="443" spans="1:12" ht="18.95" customHeight="1">
      <c r="A443" s="89"/>
      <c r="B443" s="400" t="s">
        <v>187</v>
      </c>
      <c r="C443" s="361"/>
      <c r="D443" s="140" t="s">
        <v>62</v>
      </c>
      <c r="E443" s="440"/>
      <c r="F443" s="141"/>
      <c r="G443" s="97"/>
      <c r="H443" s="141"/>
      <c r="I443" s="85"/>
      <c r="J443" s="121"/>
    </row>
    <row r="444" spans="1:12" ht="18.95" customHeight="1" thickBot="1">
      <c r="A444" s="425"/>
      <c r="B444" s="370" t="s">
        <v>82</v>
      </c>
      <c r="C444" s="426"/>
      <c r="D444" s="427"/>
      <c r="E444" s="190"/>
      <c r="F444" s="428"/>
      <c r="G444" s="429"/>
      <c r="H444" s="428"/>
      <c r="I444" s="428"/>
      <c r="J444" s="192"/>
    </row>
    <row r="445" spans="1:12" ht="18.95" customHeight="1" thickTop="1">
      <c r="A445" s="255">
        <v>4</v>
      </c>
      <c r="B445" s="352" t="s">
        <v>216</v>
      </c>
      <c r="C445" s="284"/>
      <c r="D445" s="326"/>
      <c r="E445" s="329"/>
      <c r="F445" s="308"/>
      <c r="G445" s="205"/>
      <c r="H445" s="268"/>
      <c r="I445" s="268"/>
      <c r="J445" s="112"/>
      <c r="L445" s="251"/>
    </row>
    <row r="446" spans="1:12" ht="18.95" customHeight="1">
      <c r="A446" s="175" t="s">
        <v>199</v>
      </c>
      <c r="B446" s="176" t="s">
        <v>64</v>
      </c>
      <c r="C446" s="79"/>
      <c r="D446" s="80"/>
      <c r="E446" s="247"/>
      <c r="F446" s="212"/>
      <c r="G446" s="114"/>
      <c r="H446" s="83"/>
      <c r="I446" s="83"/>
      <c r="J446" s="342"/>
    </row>
    <row r="447" spans="1:12" ht="18.95" customHeight="1">
      <c r="A447" s="77"/>
      <c r="B447" s="298" t="s">
        <v>68</v>
      </c>
      <c r="C447" s="232"/>
      <c r="D447" s="299" t="s">
        <v>7</v>
      </c>
      <c r="E447" s="435"/>
      <c r="F447" s="212"/>
      <c r="G447" s="114"/>
      <c r="H447" s="83"/>
      <c r="I447" s="83"/>
      <c r="J447" s="121" t="s">
        <v>61</v>
      </c>
    </row>
    <row r="448" spans="1:12" ht="18.95" customHeight="1">
      <c r="A448" s="122"/>
      <c r="B448" s="298" t="s">
        <v>122</v>
      </c>
      <c r="C448" s="232"/>
      <c r="D448" s="299" t="s">
        <v>57</v>
      </c>
      <c r="E448" s="435"/>
      <c r="F448" s="212"/>
      <c r="G448" s="114"/>
      <c r="H448" s="83"/>
      <c r="I448" s="83"/>
      <c r="J448" s="121" t="s">
        <v>60</v>
      </c>
    </row>
    <row r="449" spans="1:10" ht="18.95" customHeight="1">
      <c r="A449" s="122"/>
      <c r="B449" s="298" t="s">
        <v>123</v>
      </c>
      <c r="C449" s="79"/>
      <c r="D449" s="299"/>
      <c r="E449" s="433"/>
      <c r="F449" s="212"/>
      <c r="G449" s="114"/>
      <c r="H449" s="83"/>
      <c r="I449" s="83"/>
      <c r="J449" s="121"/>
    </row>
    <row r="450" spans="1:10" ht="18.95" customHeight="1">
      <c r="A450" s="122"/>
      <c r="B450" s="298" t="s">
        <v>69</v>
      </c>
      <c r="C450" s="232"/>
      <c r="D450" s="299" t="s">
        <v>63</v>
      </c>
      <c r="E450" s="435"/>
      <c r="F450" s="212"/>
      <c r="G450" s="114"/>
      <c r="H450" s="83"/>
      <c r="I450" s="83"/>
      <c r="J450" s="121" t="s">
        <v>61</v>
      </c>
    </row>
    <row r="451" spans="1:10" ht="18.95" customHeight="1">
      <c r="A451" s="122"/>
      <c r="B451" s="298" t="s">
        <v>124</v>
      </c>
      <c r="C451" s="232"/>
      <c r="D451" s="299" t="s">
        <v>57</v>
      </c>
      <c r="E451" s="435"/>
      <c r="F451" s="212"/>
      <c r="G451" s="114"/>
      <c r="H451" s="83"/>
      <c r="I451" s="83"/>
      <c r="J451" s="121" t="s">
        <v>60</v>
      </c>
    </row>
    <row r="452" spans="1:10" ht="18.95" customHeight="1">
      <c r="A452" s="116"/>
      <c r="B452" s="343" t="s">
        <v>70</v>
      </c>
      <c r="C452" s="232"/>
      <c r="D452" s="299" t="s">
        <v>7</v>
      </c>
      <c r="E452" s="435"/>
      <c r="F452" s="212"/>
      <c r="G452" s="435"/>
      <c r="H452" s="83"/>
      <c r="I452" s="83"/>
      <c r="J452" s="121" t="s">
        <v>61</v>
      </c>
    </row>
    <row r="453" spans="1:10" ht="18.95" customHeight="1">
      <c r="A453" s="116"/>
      <c r="B453" s="298" t="s">
        <v>125</v>
      </c>
      <c r="C453" s="232"/>
      <c r="D453" s="299" t="s">
        <v>7</v>
      </c>
      <c r="E453" s="435"/>
      <c r="F453" s="212"/>
      <c r="G453" s="93"/>
      <c r="H453" s="83"/>
      <c r="I453" s="83"/>
      <c r="J453" s="121" t="s">
        <v>61</v>
      </c>
    </row>
    <row r="454" spans="1:10" ht="18.95" customHeight="1">
      <c r="A454" s="116"/>
      <c r="B454" s="298" t="s">
        <v>206</v>
      </c>
      <c r="C454" s="232"/>
      <c r="D454" s="299"/>
      <c r="E454" s="435"/>
      <c r="F454" s="212"/>
      <c r="G454" s="93"/>
      <c r="H454" s="83"/>
      <c r="I454" s="83"/>
      <c r="J454" s="121"/>
    </row>
    <row r="455" spans="1:10" ht="18.95" customHeight="1">
      <c r="A455" s="182"/>
      <c r="B455" s="298" t="s">
        <v>127</v>
      </c>
      <c r="C455" s="232"/>
      <c r="D455" s="299" t="s">
        <v>57</v>
      </c>
      <c r="E455" s="435"/>
      <c r="F455" s="212"/>
      <c r="G455" s="93"/>
      <c r="H455" s="83"/>
      <c r="I455" s="83"/>
      <c r="J455" s="121" t="s">
        <v>60</v>
      </c>
    </row>
    <row r="456" spans="1:10" ht="18.95" customHeight="1">
      <c r="A456" s="211"/>
      <c r="B456" s="298" t="s">
        <v>128</v>
      </c>
      <c r="C456" s="232"/>
      <c r="D456" s="299" t="s">
        <v>57</v>
      </c>
      <c r="E456" s="435"/>
      <c r="F456" s="212"/>
      <c r="G456" s="93"/>
      <c r="H456" s="83"/>
      <c r="I456" s="83"/>
      <c r="J456" s="121" t="s">
        <v>60</v>
      </c>
    </row>
    <row r="457" spans="1:10" ht="18.95" customHeight="1">
      <c r="A457" s="138"/>
      <c r="B457" s="298" t="s">
        <v>129</v>
      </c>
      <c r="C457" s="232"/>
      <c r="D457" s="299" t="s">
        <v>62</v>
      </c>
      <c r="E457" s="435"/>
      <c r="F457" s="212"/>
      <c r="G457" s="93"/>
      <c r="H457" s="83"/>
      <c r="I457" s="83"/>
      <c r="J457" s="121" t="s">
        <v>61</v>
      </c>
    </row>
    <row r="458" spans="1:10" ht="18.95" customHeight="1">
      <c r="A458" s="138"/>
      <c r="B458" s="298" t="s">
        <v>131</v>
      </c>
      <c r="C458" s="232"/>
      <c r="D458" s="299" t="s">
        <v>63</v>
      </c>
      <c r="E458" s="435"/>
      <c r="F458" s="212"/>
      <c r="G458" s="114"/>
      <c r="H458" s="83"/>
      <c r="I458" s="83"/>
      <c r="J458" s="121" t="s">
        <v>61</v>
      </c>
    </row>
    <row r="459" spans="1:10" ht="18.95" customHeight="1">
      <c r="A459" s="175"/>
      <c r="B459" s="298" t="s">
        <v>130</v>
      </c>
      <c r="C459" s="232"/>
      <c r="D459" s="299" t="s">
        <v>57</v>
      </c>
      <c r="E459" s="435"/>
      <c r="F459" s="212"/>
      <c r="G459" s="114"/>
      <c r="H459" s="83"/>
      <c r="I459" s="83"/>
      <c r="J459" s="121"/>
    </row>
    <row r="460" spans="1:10" ht="18.95" customHeight="1">
      <c r="A460" s="89"/>
      <c r="B460" s="193" t="s">
        <v>120</v>
      </c>
      <c r="C460" s="232"/>
      <c r="D460" s="299" t="s">
        <v>62</v>
      </c>
      <c r="E460" s="433"/>
      <c r="F460" s="212"/>
      <c r="G460" s="435"/>
      <c r="H460" s="83"/>
      <c r="I460" s="83"/>
      <c r="J460" s="121"/>
    </row>
    <row r="461" spans="1:10" ht="18.95" customHeight="1">
      <c r="A461" s="122"/>
      <c r="B461" s="253" t="s">
        <v>132</v>
      </c>
      <c r="C461" s="356"/>
      <c r="D461" s="244" t="s">
        <v>121</v>
      </c>
      <c r="E461" s="456"/>
      <c r="F461" s="212"/>
      <c r="G461" s="254"/>
      <c r="H461" s="83"/>
      <c r="I461" s="83"/>
      <c r="J461" s="121"/>
    </row>
    <row r="462" spans="1:10" ht="18.95" customHeight="1">
      <c r="A462" s="116"/>
      <c r="B462" s="301" t="s">
        <v>151</v>
      </c>
      <c r="C462" s="232"/>
      <c r="D462" s="299" t="s">
        <v>62</v>
      </c>
      <c r="E462" s="87"/>
      <c r="F462" s="212"/>
      <c r="G462" s="87"/>
      <c r="H462" s="83"/>
      <c r="I462" s="83"/>
      <c r="J462" s="121"/>
    </row>
    <row r="463" spans="1:10" ht="18.95" customHeight="1">
      <c r="A463" s="92"/>
      <c r="B463" s="301"/>
      <c r="C463" s="232"/>
      <c r="D463" s="299"/>
      <c r="E463" s="300"/>
      <c r="F463" s="245"/>
      <c r="G463" s="94"/>
      <c r="H463" s="245"/>
      <c r="I463" s="246"/>
      <c r="J463" s="121"/>
    </row>
    <row r="464" spans="1:10" ht="18.95" customHeight="1">
      <c r="A464" s="92"/>
      <c r="B464" s="90" t="s">
        <v>65</v>
      </c>
      <c r="C464" s="232"/>
      <c r="D464" s="299"/>
      <c r="E464" s="300"/>
      <c r="F464" s="219"/>
      <c r="G464" s="119"/>
      <c r="H464" s="219"/>
      <c r="I464" s="219"/>
      <c r="J464" s="121"/>
    </row>
    <row r="465" spans="1:12" ht="18.95" customHeight="1">
      <c r="A465" s="92"/>
      <c r="B465" s="90"/>
      <c r="C465" s="232"/>
      <c r="D465" s="299"/>
      <c r="E465" s="300"/>
      <c r="F465" s="219"/>
      <c r="G465" s="119"/>
      <c r="H465" s="219"/>
      <c r="I465" s="219"/>
      <c r="J465" s="121"/>
    </row>
    <row r="466" spans="1:12" ht="18.95" customHeight="1">
      <c r="A466" s="175"/>
      <c r="B466" s="90"/>
      <c r="C466" s="252"/>
      <c r="D466" s="324"/>
      <c r="E466" s="252"/>
      <c r="F466" s="219"/>
      <c r="G466" s="144"/>
      <c r="H466" s="219"/>
      <c r="I466" s="120"/>
      <c r="J466" s="91"/>
      <c r="L466" s="251"/>
    </row>
    <row r="467" spans="1:12" ht="18.95" customHeight="1" thickBot="1">
      <c r="A467" s="99"/>
      <c r="B467" s="302"/>
      <c r="C467" s="285"/>
      <c r="D467" s="303"/>
      <c r="E467" s="285"/>
      <c r="F467" s="305"/>
      <c r="G467" s="208"/>
      <c r="H467" s="305"/>
      <c r="I467" s="126"/>
      <c r="J467" s="202"/>
    </row>
    <row r="468" spans="1:12" ht="18.95" customHeight="1" thickTop="1">
      <c r="A468" s="255" t="s">
        <v>200</v>
      </c>
      <c r="B468" s="345" t="s">
        <v>145</v>
      </c>
      <c r="C468" s="284"/>
      <c r="D468" s="326"/>
      <c r="E468" s="284"/>
      <c r="F468" s="308"/>
      <c r="G468" s="205"/>
      <c r="H468" s="308"/>
      <c r="I468" s="268"/>
      <c r="J468" s="112"/>
      <c r="L468" s="251"/>
    </row>
    <row r="469" spans="1:12" ht="18.95" customHeight="1">
      <c r="A469" s="77"/>
      <c r="B469" s="194" t="s">
        <v>136</v>
      </c>
      <c r="C469" s="436"/>
      <c r="D469" s="299" t="s">
        <v>57</v>
      </c>
      <c r="E469" s="433"/>
      <c r="F469" s="245"/>
      <c r="G469" s="93"/>
      <c r="H469" s="245"/>
      <c r="I469" s="246"/>
      <c r="J469" s="91"/>
    </row>
    <row r="470" spans="1:12" ht="18.95" customHeight="1">
      <c r="A470" s="77"/>
      <c r="B470" s="309" t="s">
        <v>133</v>
      </c>
      <c r="C470" s="310"/>
      <c r="D470" s="311"/>
      <c r="E470" s="83"/>
      <c r="F470" s="212"/>
      <c r="G470" s="83"/>
      <c r="H470" s="83"/>
      <c r="I470" s="83"/>
      <c r="J470" s="91"/>
    </row>
    <row r="471" spans="1:12" ht="18.95" customHeight="1">
      <c r="A471" s="122"/>
      <c r="B471" s="312" t="s">
        <v>137</v>
      </c>
      <c r="C471" s="436"/>
      <c r="D471" s="299" t="s">
        <v>57</v>
      </c>
      <c r="E471" s="433"/>
      <c r="F471" s="245"/>
      <c r="G471" s="93"/>
      <c r="H471" s="245"/>
      <c r="I471" s="246"/>
      <c r="J471" s="91"/>
    </row>
    <row r="472" spans="1:12" ht="18.95" customHeight="1">
      <c r="A472" s="122"/>
      <c r="B472" s="301" t="s">
        <v>134</v>
      </c>
      <c r="C472" s="436"/>
      <c r="D472" s="299" t="s">
        <v>57</v>
      </c>
      <c r="E472" s="435"/>
      <c r="F472" s="245"/>
      <c r="G472" s="110"/>
      <c r="H472" s="245"/>
      <c r="I472" s="246"/>
      <c r="J472" s="91"/>
    </row>
    <row r="473" spans="1:12" ht="18.95" customHeight="1">
      <c r="A473" s="122"/>
      <c r="B473" s="312" t="s">
        <v>135</v>
      </c>
      <c r="C473" s="436"/>
      <c r="D473" s="299"/>
      <c r="E473" s="435"/>
      <c r="F473" s="245"/>
      <c r="G473" s="114"/>
      <c r="H473" s="245"/>
      <c r="I473" s="246"/>
      <c r="J473" s="91"/>
    </row>
    <row r="474" spans="1:12" ht="18.95" customHeight="1">
      <c r="A474" s="138"/>
      <c r="B474" s="301" t="s">
        <v>138</v>
      </c>
      <c r="C474" s="436"/>
      <c r="D474" s="299" t="s">
        <v>57</v>
      </c>
      <c r="E474" s="433"/>
      <c r="F474" s="245"/>
      <c r="G474" s="114"/>
      <c r="H474" s="245"/>
      <c r="I474" s="246"/>
      <c r="J474" s="91"/>
    </row>
    <row r="475" spans="1:12" ht="18.95" customHeight="1">
      <c r="A475" s="178"/>
      <c r="B475" s="309" t="s">
        <v>133</v>
      </c>
      <c r="C475" s="436"/>
      <c r="D475" s="299"/>
      <c r="E475" s="433"/>
      <c r="F475" s="245"/>
      <c r="G475" s="114"/>
      <c r="H475" s="245"/>
      <c r="I475" s="246"/>
      <c r="J475" s="112"/>
    </row>
    <row r="476" spans="1:12" ht="18.95" customHeight="1">
      <c r="A476" s="77"/>
      <c r="B476" s="309" t="s">
        <v>232</v>
      </c>
      <c r="C476" s="436"/>
      <c r="D476" s="299" t="s">
        <v>57</v>
      </c>
      <c r="E476" s="435"/>
      <c r="F476" s="245"/>
      <c r="G476" s="93"/>
      <c r="H476" s="245"/>
      <c r="I476" s="246"/>
      <c r="J476" s="91"/>
    </row>
    <row r="477" spans="1:12" ht="18.95" customHeight="1">
      <c r="A477" s="77"/>
      <c r="B477" s="312" t="s">
        <v>231</v>
      </c>
      <c r="C477" s="436"/>
      <c r="D477" s="299"/>
      <c r="E477" s="438"/>
      <c r="F477" s="245"/>
      <c r="G477" s="114"/>
      <c r="H477" s="245"/>
      <c r="I477" s="246"/>
      <c r="J477" s="91"/>
    </row>
    <row r="478" spans="1:12" ht="18.95" customHeight="1">
      <c r="A478" s="77"/>
      <c r="B478" s="309" t="s">
        <v>218</v>
      </c>
      <c r="C478" s="436"/>
      <c r="D478" s="299" t="s">
        <v>7</v>
      </c>
      <c r="E478" s="435"/>
      <c r="F478" s="245"/>
      <c r="G478" s="93"/>
      <c r="H478" s="245"/>
      <c r="I478" s="246"/>
      <c r="J478" s="91"/>
    </row>
    <row r="479" spans="1:12" ht="18.95" customHeight="1">
      <c r="A479" s="77"/>
      <c r="B479" s="312" t="s">
        <v>139</v>
      </c>
      <c r="C479" s="436"/>
      <c r="D479" s="299"/>
      <c r="E479" s="438"/>
      <c r="F479" s="245"/>
      <c r="G479" s="114"/>
      <c r="H479" s="245"/>
      <c r="I479" s="246"/>
      <c r="J479" s="91"/>
    </row>
    <row r="480" spans="1:12" ht="18.95" customHeight="1">
      <c r="A480" s="77"/>
      <c r="B480" s="309" t="s">
        <v>219</v>
      </c>
      <c r="C480" s="436"/>
      <c r="D480" s="299" t="s">
        <v>57</v>
      </c>
      <c r="E480" s="438"/>
      <c r="F480" s="245"/>
      <c r="G480" s="435"/>
      <c r="H480" s="245"/>
      <c r="I480" s="246"/>
      <c r="J480" s="91"/>
    </row>
    <row r="481" spans="1:10" ht="18.95" customHeight="1">
      <c r="A481" s="77"/>
      <c r="B481" s="312" t="s">
        <v>140</v>
      </c>
      <c r="C481" s="436"/>
      <c r="D481" s="299"/>
      <c r="E481" s="438"/>
      <c r="F481" s="245"/>
      <c r="G481" s="114"/>
      <c r="H481" s="245"/>
      <c r="I481" s="246"/>
      <c r="J481" s="91"/>
    </row>
    <row r="482" spans="1:10" ht="18.95" customHeight="1">
      <c r="A482" s="77"/>
      <c r="B482" s="309" t="s">
        <v>220</v>
      </c>
      <c r="C482" s="436"/>
      <c r="D482" s="299" t="s">
        <v>57</v>
      </c>
      <c r="E482" s="438"/>
      <c r="F482" s="245"/>
      <c r="G482" s="93"/>
      <c r="H482" s="245"/>
      <c r="I482" s="246"/>
      <c r="J482" s="91"/>
    </row>
    <row r="483" spans="1:10" ht="18.95" customHeight="1">
      <c r="A483" s="89"/>
      <c r="B483" s="301" t="s">
        <v>221</v>
      </c>
      <c r="C483" s="436"/>
      <c r="D483" s="299" t="s">
        <v>57</v>
      </c>
      <c r="E483" s="433"/>
      <c r="F483" s="245"/>
      <c r="G483" s="435"/>
      <c r="H483" s="245"/>
      <c r="I483" s="246"/>
      <c r="J483" s="91"/>
    </row>
    <row r="484" spans="1:10" ht="18.95" customHeight="1">
      <c r="A484" s="116"/>
      <c r="B484" s="298" t="s">
        <v>222</v>
      </c>
      <c r="C484" s="436"/>
      <c r="D484" s="299" t="s">
        <v>121</v>
      </c>
      <c r="E484" s="435"/>
      <c r="F484" s="245"/>
      <c r="G484" s="114"/>
      <c r="H484" s="245"/>
      <c r="I484" s="246"/>
      <c r="J484" s="91"/>
    </row>
    <row r="485" spans="1:10" ht="18.95" customHeight="1">
      <c r="A485" s="92"/>
      <c r="B485" s="301" t="s">
        <v>223</v>
      </c>
      <c r="C485" s="436"/>
      <c r="D485" s="299" t="s">
        <v>57</v>
      </c>
      <c r="E485" s="433"/>
      <c r="F485" s="245"/>
      <c r="G485" s="435"/>
      <c r="H485" s="245"/>
      <c r="I485" s="246"/>
      <c r="J485" s="91"/>
    </row>
    <row r="486" spans="1:10" ht="18.95" customHeight="1">
      <c r="A486" s="77"/>
      <c r="B486" s="298" t="s">
        <v>224</v>
      </c>
      <c r="C486" s="436"/>
      <c r="D486" s="299" t="s">
        <v>57</v>
      </c>
      <c r="E486" s="439"/>
      <c r="F486" s="367"/>
      <c r="G486" s="114"/>
      <c r="H486" s="245"/>
      <c r="I486" s="246"/>
      <c r="J486" s="91"/>
    </row>
    <row r="487" spans="1:10" ht="18.95" customHeight="1">
      <c r="A487" s="77"/>
      <c r="B487" s="301" t="s">
        <v>148</v>
      </c>
      <c r="C487" s="232"/>
      <c r="D487" s="299"/>
      <c r="E487" s="240"/>
      <c r="F487" s="212"/>
      <c r="G487" s="114"/>
      <c r="H487" s="212"/>
      <c r="I487" s="83"/>
      <c r="J487" s="91"/>
    </row>
    <row r="488" spans="1:10" ht="18.95" customHeight="1">
      <c r="A488" s="77"/>
      <c r="B488" s="298" t="s">
        <v>149</v>
      </c>
      <c r="C488" s="232"/>
      <c r="D488" s="299"/>
      <c r="E488" s="240"/>
      <c r="F488" s="212"/>
      <c r="G488" s="114"/>
      <c r="H488" s="212"/>
      <c r="I488" s="83"/>
      <c r="J488" s="91"/>
    </row>
    <row r="489" spans="1:10" ht="18.95" customHeight="1">
      <c r="A489" s="138"/>
      <c r="B489" s="379" t="s">
        <v>225</v>
      </c>
      <c r="C489" s="232"/>
      <c r="D489" s="299" t="s">
        <v>121</v>
      </c>
      <c r="E489" s="437"/>
      <c r="F489" s="245"/>
      <c r="G489" s="247"/>
      <c r="H489" s="245"/>
      <c r="I489" s="246"/>
      <c r="J489" s="91"/>
    </row>
    <row r="490" spans="1:10" ht="18.95" customHeight="1" thickBot="1">
      <c r="A490" s="198"/>
      <c r="B490" s="370" t="s">
        <v>160</v>
      </c>
      <c r="C490" s="269"/>
      <c r="D490" s="303"/>
      <c r="E490" s="285"/>
      <c r="F490" s="228"/>
      <c r="G490" s="403"/>
      <c r="H490" s="228"/>
      <c r="I490" s="103"/>
      <c r="J490" s="202"/>
    </row>
    <row r="491" spans="1:10" ht="18.95" customHeight="1" thickTop="1">
      <c r="A491" s="402"/>
      <c r="B491" s="348" t="s">
        <v>97</v>
      </c>
      <c r="C491" s="265"/>
      <c r="D491" s="306"/>
      <c r="E491" s="387"/>
      <c r="F491" s="388"/>
      <c r="G491" s="260"/>
      <c r="H491" s="388"/>
      <c r="I491" s="389"/>
      <c r="J491" s="112"/>
    </row>
    <row r="492" spans="1:10" ht="18.95" customHeight="1">
      <c r="A492" s="138"/>
      <c r="B492" s="379"/>
      <c r="C492" s="232"/>
      <c r="D492" s="299"/>
      <c r="E492" s="240"/>
      <c r="F492" s="82"/>
      <c r="G492" s="81"/>
      <c r="H492" s="82"/>
      <c r="I492" s="83"/>
      <c r="J492" s="91"/>
    </row>
    <row r="493" spans="1:10" ht="18.95" customHeight="1">
      <c r="A493" s="138"/>
      <c r="B493" s="193" t="s">
        <v>226</v>
      </c>
      <c r="C493" s="232"/>
      <c r="D493" s="299" t="s">
        <v>57</v>
      </c>
      <c r="E493" s="438"/>
      <c r="F493" s="245"/>
      <c r="G493" s="81"/>
      <c r="H493" s="245"/>
      <c r="I493" s="246"/>
      <c r="J493" s="91"/>
    </row>
    <row r="494" spans="1:10" ht="18.95" customHeight="1">
      <c r="A494" s="138"/>
      <c r="B494" s="312" t="s">
        <v>140</v>
      </c>
      <c r="C494" s="232"/>
      <c r="D494" s="299"/>
      <c r="E494" s="438"/>
      <c r="F494" s="212"/>
      <c r="G494" s="114"/>
      <c r="H494" s="212"/>
      <c r="I494" s="83"/>
      <c r="J494" s="91"/>
    </row>
    <row r="495" spans="1:10" ht="18.95" customHeight="1">
      <c r="A495" s="77"/>
      <c r="B495" s="193" t="s">
        <v>227</v>
      </c>
      <c r="C495" s="232"/>
      <c r="D495" s="299" t="s">
        <v>57</v>
      </c>
      <c r="E495" s="438"/>
      <c r="F495" s="212"/>
      <c r="G495" s="81"/>
      <c r="H495" s="212"/>
      <c r="I495" s="83"/>
      <c r="J495" s="91"/>
    </row>
    <row r="496" spans="1:10" ht="18.95" customHeight="1">
      <c r="A496" s="77"/>
      <c r="B496" s="86" t="s">
        <v>154</v>
      </c>
      <c r="C496" s="123"/>
      <c r="D496" s="299"/>
      <c r="E496" s="433"/>
      <c r="F496" s="212"/>
      <c r="G496" s="276"/>
      <c r="H496" s="83"/>
      <c r="I496" s="83"/>
      <c r="J496" s="91"/>
    </row>
    <row r="497" spans="1:10" ht="18.95" customHeight="1">
      <c r="A497" s="77"/>
      <c r="B497" s="86" t="s">
        <v>161</v>
      </c>
      <c r="C497" s="123"/>
      <c r="D497" s="299"/>
      <c r="E497" s="438"/>
      <c r="F497" s="212"/>
      <c r="G497" s="114"/>
      <c r="H497" s="212"/>
      <c r="I497" s="83"/>
      <c r="J497" s="91"/>
    </row>
    <row r="498" spans="1:10" ht="18.95" customHeight="1">
      <c r="A498" s="77"/>
      <c r="B498" s="86" t="s">
        <v>155</v>
      </c>
      <c r="C498" s="232"/>
      <c r="D498" s="299"/>
      <c r="E498" s="438"/>
      <c r="F498" s="212"/>
      <c r="G498" s="81"/>
      <c r="H498" s="212"/>
      <c r="I498" s="83"/>
      <c r="J498" s="91"/>
    </row>
    <row r="499" spans="1:10" ht="18.95" customHeight="1">
      <c r="A499" s="77"/>
      <c r="B499" s="319" t="s">
        <v>228</v>
      </c>
      <c r="C499" s="232"/>
      <c r="D499" s="299" t="s">
        <v>7</v>
      </c>
      <c r="E499" s="440"/>
      <c r="F499" s="212"/>
      <c r="G499" s="114"/>
      <c r="H499" s="212"/>
      <c r="I499" s="83"/>
      <c r="J499" s="91"/>
    </row>
    <row r="500" spans="1:10" ht="18.95" customHeight="1">
      <c r="A500" s="89"/>
      <c r="B500" s="319" t="s">
        <v>229</v>
      </c>
      <c r="C500" s="232"/>
      <c r="D500" s="299" t="s">
        <v>7</v>
      </c>
      <c r="E500" s="440"/>
      <c r="F500" s="212"/>
      <c r="G500" s="114"/>
      <c r="H500" s="212"/>
      <c r="I500" s="83"/>
      <c r="J500" s="91"/>
    </row>
    <row r="501" spans="1:10" ht="18.95" customHeight="1">
      <c r="A501" s="122"/>
      <c r="B501" s="319" t="s">
        <v>230</v>
      </c>
      <c r="C501" s="232"/>
      <c r="D501" s="299" t="s">
        <v>7</v>
      </c>
      <c r="E501" s="440"/>
      <c r="F501" s="212"/>
      <c r="G501" s="366"/>
      <c r="H501" s="212"/>
      <c r="I501" s="83"/>
      <c r="J501" s="91"/>
    </row>
    <row r="502" spans="1:10" ht="18.95" customHeight="1">
      <c r="A502" s="122"/>
      <c r="B502" s="320"/>
      <c r="C502" s="232"/>
      <c r="D502" s="299"/>
      <c r="E502" s="438"/>
      <c r="F502" s="212"/>
      <c r="G502" s="81"/>
      <c r="H502" s="83"/>
      <c r="I502" s="83"/>
      <c r="J502" s="91"/>
    </row>
    <row r="503" spans="1:10" ht="18.95" customHeight="1">
      <c r="A503" s="77"/>
      <c r="B503" s="347" t="s">
        <v>159</v>
      </c>
      <c r="C503" s="232"/>
      <c r="D503" s="299"/>
      <c r="E503" s="240"/>
      <c r="F503" s="219"/>
      <c r="G503" s="119"/>
      <c r="H503" s="120"/>
      <c r="I503" s="120"/>
      <c r="J503" s="91"/>
    </row>
    <row r="504" spans="1:10" ht="18.95" customHeight="1">
      <c r="A504" s="138"/>
      <c r="B504" s="383"/>
      <c r="C504" s="143"/>
      <c r="D504" s="331"/>
      <c r="E504" s="85"/>
      <c r="F504" s="393"/>
      <c r="G504" s="220"/>
      <c r="H504" s="220"/>
      <c r="I504" s="220"/>
      <c r="J504" s="91"/>
    </row>
    <row r="505" spans="1:10" ht="18.95" customHeight="1">
      <c r="A505" s="138"/>
      <c r="B505" s="383"/>
      <c r="C505" s="143"/>
      <c r="D505" s="331"/>
      <c r="E505" s="85"/>
      <c r="F505" s="393"/>
      <c r="G505" s="220"/>
      <c r="H505" s="220"/>
      <c r="I505" s="220"/>
      <c r="J505" s="91"/>
    </row>
    <row r="506" spans="1:10" ht="18.95" customHeight="1">
      <c r="A506" s="138"/>
      <c r="B506" s="383"/>
      <c r="C506" s="143"/>
      <c r="D506" s="331"/>
      <c r="E506" s="85"/>
      <c r="F506" s="393"/>
      <c r="G506" s="220"/>
      <c r="H506" s="220"/>
      <c r="I506" s="220"/>
      <c r="J506" s="91"/>
    </row>
    <row r="507" spans="1:10" ht="18.95" customHeight="1">
      <c r="A507" s="138"/>
      <c r="B507" s="383"/>
      <c r="C507" s="143"/>
      <c r="D507" s="331"/>
      <c r="E507" s="85"/>
      <c r="F507" s="393"/>
      <c r="G507" s="220"/>
      <c r="H507" s="220"/>
      <c r="I507" s="220"/>
      <c r="J507" s="91"/>
    </row>
    <row r="508" spans="1:10" ht="18.95" customHeight="1">
      <c r="A508" s="138"/>
      <c r="B508" s="383"/>
      <c r="C508" s="143"/>
      <c r="D508" s="331"/>
      <c r="E508" s="85"/>
      <c r="F508" s="393"/>
      <c r="G508" s="220"/>
      <c r="H508" s="220"/>
      <c r="I508" s="220"/>
      <c r="J508" s="91"/>
    </row>
    <row r="509" spans="1:10" ht="18.95" customHeight="1">
      <c r="A509" s="138"/>
      <c r="B509" s="383"/>
      <c r="C509" s="143"/>
      <c r="D509" s="331"/>
      <c r="E509" s="85"/>
      <c r="F509" s="393"/>
      <c r="G509" s="220"/>
      <c r="H509" s="220"/>
      <c r="I509" s="220"/>
      <c r="J509" s="91"/>
    </row>
    <row r="510" spans="1:10" ht="18.95" customHeight="1">
      <c r="A510" s="138"/>
      <c r="B510" s="383"/>
      <c r="C510" s="143"/>
      <c r="D510" s="331"/>
      <c r="E510" s="85"/>
      <c r="F510" s="393"/>
      <c r="G510" s="220"/>
      <c r="H510" s="220"/>
      <c r="I510" s="220"/>
      <c r="J510" s="91"/>
    </row>
    <row r="511" spans="1:10" ht="18.95" customHeight="1">
      <c r="A511" s="138"/>
      <c r="B511" s="383"/>
      <c r="C511" s="143"/>
      <c r="D511" s="331"/>
      <c r="E511" s="85"/>
      <c r="F511" s="393"/>
      <c r="G511" s="220"/>
      <c r="H511" s="220"/>
      <c r="I511" s="220"/>
      <c r="J511" s="91"/>
    </row>
    <row r="512" spans="1:10" ht="18.95" customHeight="1">
      <c r="A512" s="138"/>
      <c r="B512" s="383"/>
      <c r="C512" s="143"/>
      <c r="D512" s="331"/>
      <c r="E512" s="85"/>
      <c r="F512" s="393"/>
      <c r="G512" s="220"/>
      <c r="H512" s="220"/>
      <c r="I512" s="220"/>
      <c r="J512" s="91"/>
    </row>
    <row r="513" spans="1:10" ht="18.95" customHeight="1" thickBot="1">
      <c r="A513" s="198"/>
      <c r="B513" s="370"/>
      <c r="C513" s="199"/>
      <c r="D513" s="333"/>
      <c r="E513" s="150"/>
      <c r="F513" s="368"/>
      <c r="G513" s="230"/>
      <c r="H513" s="230"/>
      <c r="I513" s="230"/>
      <c r="J513" s="202"/>
    </row>
    <row r="514" spans="1:10" ht="18.95" customHeight="1" thickTop="1">
      <c r="A514" s="178" t="s">
        <v>201</v>
      </c>
      <c r="B514" s="371" t="s">
        <v>67</v>
      </c>
      <c r="C514" s="106"/>
      <c r="D514" s="318"/>
      <c r="E514" s="307"/>
      <c r="F514" s="308"/>
      <c r="G514" s="266"/>
      <c r="H514" s="268"/>
      <c r="I514" s="268"/>
      <c r="J514" s="112"/>
    </row>
    <row r="515" spans="1:10" ht="18.95" customHeight="1">
      <c r="A515" s="175"/>
      <c r="B515" s="301" t="s">
        <v>166</v>
      </c>
      <c r="C515" s="232"/>
      <c r="D515" s="299" t="s">
        <v>7</v>
      </c>
      <c r="E515" s="457"/>
      <c r="F515" s="212"/>
      <c r="G515" s="114"/>
      <c r="H515" s="212"/>
      <c r="I515" s="83"/>
      <c r="J515" s="91"/>
    </row>
    <row r="516" spans="1:10" ht="18.95" customHeight="1">
      <c r="A516" s="77"/>
      <c r="B516" s="301" t="s">
        <v>167</v>
      </c>
      <c r="C516" s="232"/>
      <c r="D516" s="299" t="s">
        <v>7</v>
      </c>
      <c r="E516" s="457"/>
      <c r="F516" s="212"/>
      <c r="G516" s="114"/>
      <c r="H516" s="212"/>
      <c r="I516" s="83"/>
      <c r="J516" s="91"/>
    </row>
    <row r="517" spans="1:10" ht="18.95" customHeight="1">
      <c r="A517" s="77"/>
      <c r="B517" s="195" t="s">
        <v>168</v>
      </c>
      <c r="C517" s="232"/>
      <c r="D517" s="299" t="s">
        <v>7</v>
      </c>
      <c r="E517" s="458"/>
      <c r="F517" s="212"/>
      <c r="G517" s="114"/>
      <c r="H517" s="212"/>
      <c r="I517" s="83"/>
      <c r="J517" s="91"/>
    </row>
    <row r="518" spans="1:10" ht="18.95" customHeight="1">
      <c r="A518" s="77"/>
      <c r="B518" s="193" t="s">
        <v>169</v>
      </c>
      <c r="C518" s="232"/>
      <c r="D518" s="299" t="s">
        <v>7</v>
      </c>
      <c r="E518" s="459"/>
      <c r="F518" s="212"/>
      <c r="G518" s="114"/>
      <c r="H518" s="212"/>
      <c r="I518" s="83"/>
      <c r="J518" s="91"/>
    </row>
    <row r="519" spans="1:10" ht="18.95" customHeight="1">
      <c r="A519" s="77"/>
      <c r="B519" s="193" t="s">
        <v>170</v>
      </c>
      <c r="C519" s="232"/>
      <c r="D519" s="299" t="s">
        <v>7</v>
      </c>
      <c r="E519" s="459"/>
      <c r="F519" s="212"/>
      <c r="G519" s="114"/>
      <c r="H519" s="212"/>
      <c r="I519" s="83"/>
      <c r="J519" s="91"/>
    </row>
    <row r="520" spans="1:10" ht="18.95" customHeight="1">
      <c r="A520" s="89"/>
      <c r="B520" s="196" t="s">
        <v>171</v>
      </c>
      <c r="C520" s="232"/>
      <c r="D520" s="299" t="s">
        <v>7</v>
      </c>
      <c r="E520" s="460"/>
      <c r="F520" s="212"/>
      <c r="G520" s="114"/>
      <c r="H520" s="212"/>
      <c r="I520" s="83"/>
      <c r="J520" s="91"/>
    </row>
    <row r="521" spans="1:10" ht="18.95" customHeight="1">
      <c r="A521" s="122"/>
      <c r="B521" s="196" t="s">
        <v>172</v>
      </c>
      <c r="C521" s="359"/>
      <c r="D521" s="299" t="s">
        <v>7</v>
      </c>
      <c r="E521" s="458"/>
      <c r="F521" s="212"/>
      <c r="G521" s="444"/>
      <c r="H521" s="212"/>
      <c r="I521" s="83"/>
      <c r="J521" s="91"/>
    </row>
    <row r="522" spans="1:10" ht="18.95" customHeight="1">
      <c r="A522" s="122"/>
      <c r="B522" s="196" t="s">
        <v>173</v>
      </c>
      <c r="C522" s="359"/>
      <c r="D522" s="299" t="s">
        <v>7</v>
      </c>
      <c r="E522" s="458"/>
      <c r="F522" s="212"/>
      <c r="G522" s="444"/>
      <c r="H522" s="212"/>
      <c r="I522" s="83"/>
      <c r="J522" s="91"/>
    </row>
    <row r="523" spans="1:10" ht="18.95" customHeight="1">
      <c r="A523" s="77"/>
      <c r="B523" s="197" t="s">
        <v>174</v>
      </c>
      <c r="C523" s="404"/>
      <c r="D523" s="299" t="s">
        <v>7</v>
      </c>
      <c r="E523" s="448"/>
      <c r="F523" s="212"/>
      <c r="G523" s="93"/>
      <c r="H523" s="212"/>
      <c r="I523" s="83"/>
      <c r="J523" s="91"/>
    </row>
    <row r="524" spans="1:10" ht="18.95" customHeight="1">
      <c r="A524" s="77"/>
      <c r="B524" s="197" t="s">
        <v>175</v>
      </c>
      <c r="C524" s="232"/>
      <c r="D524" s="299" t="s">
        <v>7</v>
      </c>
      <c r="E524" s="457"/>
      <c r="F524" s="212"/>
      <c r="G524" s="114"/>
      <c r="H524" s="212"/>
      <c r="I524" s="83"/>
      <c r="J524" s="91"/>
    </row>
    <row r="525" spans="1:10" ht="18.95" customHeight="1">
      <c r="A525" s="77"/>
      <c r="B525" s="197" t="s">
        <v>176</v>
      </c>
      <c r="C525" s="232"/>
      <c r="D525" s="299" t="s">
        <v>7</v>
      </c>
      <c r="E525" s="457"/>
      <c r="F525" s="212"/>
      <c r="G525" s="114"/>
      <c r="H525" s="212"/>
      <c r="I525" s="83"/>
      <c r="J525" s="91"/>
    </row>
    <row r="526" spans="1:10" ht="18.95" customHeight="1">
      <c r="A526" s="175"/>
      <c r="B526" s="197" t="s">
        <v>177</v>
      </c>
      <c r="C526" s="361"/>
      <c r="D526" s="299" t="s">
        <v>193</v>
      </c>
      <c r="E526" s="457"/>
      <c r="F526" s="212"/>
      <c r="G526" s="114"/>
      <c r="H526" s="212"/>
      <c r="I526" s="83"/>
      <c r="J526" s="91"/>
    </row>
    <row r="527" spans="1:10" ht="18.95" customHeight="1">
      <c r="A527" s="175"/>
      <c r="B527" s="197" t="s">
        <v>207</v>
      </c>
      <c r="C527" s="232"/>
      <c r="D527" s="299" t="s">
        <v>72</v>
      </c>
      <c r="E527" s="458"/>
      <c r="F527" s="212"/>
      <c r="G527" s="114"/>
      <c r="H527" s="212"/>
      <c r="I527" s="83"/>
      <c r="J527" s="91"/>
    </row>
    <row r="528" spans="1:10" ht="18.95" customHeight="1">
      <c r="A528" s="77"/>
      <c r="B528" s="197" t="s">
        <v>208</v>
      </c>
      <c r="C528" s="232"/>
      <c r="D528" s="299" t="s">
        <v>7</v>
      </c>
      <c r="E528" s="457"/>
      <c r="F528" s="212"/>
      <c r="G528" s="114"/>
      <c r="H528" s="83"/>
      <c r="I528" s="83"/>
      <c r="J528" s="91"/>
    </row>
    <row r="529" spans="1:10" ht="18.95" customHeight="1">
      <c r="A529" s="77"/>
      <c r="B529" s="298" t="s">
        <v>209</v>
      </c>
      <c r="C529" s="232"/>
      <c r="D529" s="299" t="s">
        <v>7</v>
      </c>
      <c r="E529" s="438"/>
      <c r="F529" s="212"/>
      <c r="G529" s="114"/>
      <c r="H529" s="212"/>
      <c r="I529" s="83"/>
      <c r="J529" s="91"/>
    </row>
    <row r="530" spans="1:10" ht="18.95" customHeight="1">
      <c r="A530" s="242"/>
      <c r="B530" s="298" t="s">
        <v>210</v>
      </c>
      <c r="C530" s="232"/>
      <c r="D530" s="299" t="s">
        <v>7</v>
      </c>
      <c r="E530" s="438"/>
      <c r="F530" s="212"/>
      <c r="G530" s="114"/>
      <c r="H530" s="212"/>
      <c r="I530" s="83"/>
      <c r="J530" s="91"/>
    </row>
    <row r="531" spans="1:10" ht="18.95" customHeight="1">
      <c r="A531" s="138"/>
      <c r="B531" s="298" t="s">
        <v>211</v>
      </c>
      <c r="C531" s="232"/>
      <c r="D531" s="299" t="s">
        <v>7</v>
      </c>
      <c r="E531" s="438"/>
      <c r="F531" s="212"/>
      <c r="G531" s="114"/>
      <c r="H531" s="212"/>
      <c r="I531" s="83"/>
      <c r="J531" s="91"/>
    </row>
    <row r="532" spans="1:10" ht="18.95" customHeight="1">
      <c r="A532" s="138"/>
      <c r="B532" s="86"/>
      <c r="C532" s="209"/>
      <c r="D532" s="299"/>
      <c r="E532" s="300"/>
      <c r="F532" s="212"/>
      <c r="G532" s="247"/>
      <c r="H532" s="83"/>
      <c r="I532" s="83"/>
      <c r="J532" s="91"/>
    </row>
    <row r="533" spans="1:10" ht="18.95" customHeight="1">
      <c r="A533" s="138"/>
      <c r="B533" s="90" t="s">
        <v>71</v>
      </c>
      <c r="C533" s="248"/>
      <c r="D533" s="249"/>
      <c r="E533" s="117"/>
      <c r="F533" s="118"/>
      <c r="G533" s="250"/>
      <c r="H533" s="118"/>
      <c r="I533" s="118"/>
      <c r="J533" s="91"/>
    </row>
    <row r="534" spans="1:10" ht="18.95" customHeight="1">
      <c r="A534" s="138"/>
      <c r="B534" s="383"/>
      <c r="C534" s="143"/>
      <c r="D534" s="331"/>
      <c r="E534" s="85"/>
      <c r="F534" s="393"/>
      <c r="G534" s="220"/>
      <c r="H534" s="220"/>
      <c r="I534" s="220"/>
      <c r="J534" s="91"/>
    </row>
    <row r="535" spans="1:10" ht="18.95" customHeight="1">
      <c r="A535" s="138"/>
      <c r="B535" s="383"/>
      <c r="C535" s="143"/>
      <c r="D535" s="331"/>
      <c r="E535" s="85"/>
      <c r="F535" s="393"/>
      <c r="G535" s="220"/>
      <c r="H535" s="220"/>
      <c r="I535" s="220"/>
      <c r="J535" s="91"/>
    </row>
    <row r="536" spans="1:10" ht="18.95" customHeight="1" thickBot="1">
      <c r="A536" s="198"/>
      <c r="B536" s="370"/>
      <c r="C536" s="199"/>
      <c r="D536" s="333"/>
      <c r="E536" s="150"/>
      <c r="F536" s="368"/>
      <c r="G536" s="230"/>
      <c r="H536" s="230"/>
      <c r="I536" s="230"/>
      <c r="J536" s="202"/>
    </row>
    <row r="537" spans="1:10" ht="18.95" customHeight="1" thickTop="1">
      <c r="A537" s="406" t="s">
        <v>202</v>
      </c>
      <c r="B537" s="407" t="s">
        <v>74</v>
      </c>
      <c r="C537" s="408"/>
      <c r="D537" s="335"/>
      <c r="E537" s="137"/>
      <c r="F537" s="409"/>
      <c r="G537" s="410"/>
      <c r="H537" s="410"/>
      <c r="I537" s="410"/>
      <c r="J537" s="112"/>
    </row>
    <row r="538" spans="1:10" ht="18.95" customHeight="1">
      <c r="A538" s="138"/>
      <c r="B538" s="78" t="s">
        <v>76</v>
      </c>
      <c r="C538" s="232"/>
      <c r="D538" s="80" t="s">
        <v>77</v>
      </c>
      <c r="E538" s="457"/>
      <c r="F538" s="82"/>
      <c r="G538" s="114"/>
      <c r="H538" s="212"/>
      <c r="I538" s="83"/>
      <c r="J538" s="91"/>
    </row>
    <row r="539" spans="1:10" ht="18.95" customHeight="1">
      <c r="A539" s="138"/>
      <c r="B539" s="78" t="s">
        <v>93</v>
      </c>
      <c r="C539" s="232"/>
      <c r="D539" s="80" t="s">
        <v>77</v>
      </c>
      <c r="E539" s="448"/>
      <c r="F539" s="82"/>
      <c r="G539" s="114"/>
      <c r="H539" s="212"/>
      <c r="I539" s="83"/>
      <c r="J539" s="91"/>
    </row>
    <row r="540" spans="1:10" ht="18.95" customHeight="1">
      <c r="A540" s="138"/>
      <c r="B540" s="78" t="s">
        <v>78</v>
      </c>
      <c r="C540" s="232"/>
      <c r="D540" s="80" t="s">
        <v>77</v>
      </c>
      <c r="E540" s="448"/>
      <c r="F540" s="82"/>
      <c r="G540" s="114"/>
      <c r="H540" s="212"/>
      <c r="I540" s="83"/>
      <c r="J540" s="91"/>
    </row>
    <row r="541" spans="1:10" ht="18.95" customHeight="1">
      <c r="A541" s="138"/>
      <c r="B541" s="78" t="s">
        <v>88</v>
      </c>
      <c r="C541" s="232"/>
      <c r="D541" s="80" t="s">
        <v>77</v>
      </c>
      <c r="E541" s="448"/>
      <c r="F541" s="82"/>
      <c r="G541" s="114"/>
      <c r="H541" s="212"/>
      <c r="I541" s="83"/>
      <c r="J541" s="91"/>
    </row>
    <row r="542" spans="1:10" ht="18.95" customHeight="1">
      <c r="A542" s="138"/>
      <c r="B542" s="181" t="s">
        <v>89</v>
      </c>
      <c r="C542" s="232"/>
      <c r="D542" s="80" t="s">
        <v>77</v>
      </c>
      <c r="E542" s="448"/>
      <c r="F542" s="82"/>
      <c r="G542" s="114"/>
      <c r="H542" s="212"/>
      <c r="I542" s="83"/>
      <c r="J542" s="91"/>
    </row>
    <row r="543" spans="1:10" ht="18.95" customHeight="1">
      <c r="A543" s="138"/>
      <c r="B543" s="78" t="s">
        <v>79</v>
      </c>
      <c r="C543" s="232"/>
      <c r="D543" s="80" t="s">
        <v>77</v>
      </c>
      <c r="E543" s="449"/>
      <c r="F543" s="82"/>
      <c r="G543" s="114"/>
      <c r="H543" s="212"/>
      <c r="I543" s="83"/>
      <c r="J543" s="91"/>
    </row>
    <row r="544" spans="1:10" ht="18.95" customHeight="1">
      <c r="A544" s="138"/>
      <c r="B544" s="78" t="s">
        <v>90</v>
      </c>
      <c r="C544" s="232"/>
      <c r="D544" s="80" t="s">
        <v>77</v>
      </c>
      <c r="E544" s="449"/>
      <c r="F544" s="82"/>
      <c r="G544" s="114"/>
      <c r="H544" s="212"/>
      <c r="I544" s="83"/>
      <c r="J544" s="91"/>
    </row>
    <row r="545" spans="1:10" ht="18.95" customHeight="1">
      <c r="A545" s="138"/>
      <c r="B545" s="78" t="s">
        <v>91</v>
      </c>
      <c r="C545" s="232"/>
      <c r="D545" s="80" t="s">
        <v>77</v>
      </c>
      <c r="E545" s="449"/>
      <c r="F545" s="82"/>
      <c r="G545" s="114"/>
      <c r="H545" s="212"/>
      <c r="I545" s="83"/>
      <c r="J545" s="91"/>
    </row>
    <row r="546" spans="1:10" ht="18.95" customHeight="1">
      <c r="A546" s="138"/>
      <c r="B546" s="78" t="s">
        <v>92</v>
      </c>
      <c r="C546" s="232"/>
      <c r="D546" s="80" t="s">
        <v>77</v>
      </c>
      <c r="E546" s="449"/>
      <c r="F546" s="82"/>
      <c r="G546" s="114"/>
      <c r="H546" s="212"/>
      <c r="I546" s="83"/>
      <c r="J546" s="91"/>
    </row>
    <row r="547" spans="1:10" ht="18.95" customHeight="1">
      <c r="A547" s="138"/>
      <c r="B547" s="78" t="s">
        <v>94</v>
      </c>
      <c r="C547" s="232"/>
      <c r="D547" s="80" t="s">
        <v>77</v>
      </c>
      <c r="E547" s="449"/>
      <c r="F547" s="82"/>
      <c r="G547" s="114"/>
      <c r="H547" s="212"/>
      <c r="I547" s="83"/>
      <c r="J547" s="91"/>
    </row>
    <row r="548" spans="1:10" ht="18.95" customHeight="1">
      <c r="A548" s="138"/>
      <c r="B548" s="90"/>
      <c r="C548" s="232"/>
      <c r="D548" s="124"/>
      <c r="E548" s="463"/>
      <c r="F548" s="118"/>
      <c r="G548" s="86"/>
      <c r="H548" s="118"/>
      <c r="I548" s="118"/>
      <c r="J548" s="91"/>
    </row>
    <row r="549" spans="1:10" ht="18.95" customHeight="1">
      <c r="A549" s="138"/>
      <c r="B549" s="90" t="s">
        <v>75</v>
      </c>
      <c r="C549" s="232"/>
      <c r="D549" s="124"/>
      <c r="E549" s="463"/>
      <c r="F549" s="118"/>
      <c r="G549" s="86"/>
      <c r="H549" s="118"/>
      <c r="I549" s="118"/>
      <c r="J549" s="91"/>
    </row>
    <row r="550" spans="1:10" ht="10.5" customHeight="1">
      <c r="A550" s="138"/>
      <c r="B550" s="383"/>
      <c r="C550" s="143"/>
      <c r="D550" s="331"/>
      <c r="E550" s="85"/>
      <c r="F550" s="393"/>
      <c r="G550" s="220"/>
      <c r="H550" s="220"/>
      <c r="I550" s="220"/>
      <c r="J550" s="91"/>
    </row>
    <row r="551" spans="1:10" ht="18.95" customHeight="1">
      <c r="A551" s="178" t="s">
        <v>203</v>
      </c>
      <c r="B551" s="371" t="s">
        <v>81</v>
      </c>
      <c r="C551" s="106"/>
      <c r="D551" s="318"/>
      <c r="E551" s="464"/>
      <c r="F551" s="308"/>
      <c r="G551" s="266"/>
      <c r="H551" s="268"/>
      <c r="I551" s="268"/>
      <c r="J551" s="185"/>
    </row>
    <row r="552" spans="1:10" ht="18.95" customHeight="1">
      <c r="A552" s="175"/>
      <c r="B552" s="195" t="s">
        <v>178</v>
      </c>
      <c r="C552" s="232"/>
      <c r="D552" s="80" t="s">
        <v>7</v>
      </c>
      <c r="E552" s="438"/>
      <c r="F552" s="82"/>
      <c r="G552" s="97"/>
      <c r="H552" s="82"/>
      <c r="I552" s="83"/>
      <c r="J552" s="355"/>
    </row>
    <row r="553" spans="1:10" ht="18.95" customHeight="1">
      <c r="A553" s="77"/>
      <c r="B553" s="195" t="s">
        <v>190</v>
      </c>
      <c r="C553" s="232"/>
      <c r="D553" s="80" t="s">
        <v>7</v>
      </c>
      <c r="E553" s="465"/>
      <c r="F553" s="82"/>
      <c r="G553" s="247"/>
      <c r="H553" s="82"/>
      <c r="I553" s="83"/>
      <c r="J553" s="355"/>
    </row>
    <row r="554" spans="1:10" ht="18.95" customHeight="1">
      <c r="A554" s="77"/>
      <c r="B554" s="193" t="s">
        <v>191</v>
      </c>
      <c r="C554" s="232"/>
      <c r="D554" s="80" t="s">
        <v>7</v>
      </c>
      <c r="E554" s="465"/>
      <c r="F554" s="82"/>
      <c r="G554" s="97"/>
      <c r="H554" s="82"/>
      <c r="I554" s="83"/>
      <c r="J554" s="355"/>
    </row>
    <row r="555" spans="1:10" ht="18.95" customHeight="1">
      <c r="A555" s="77"/>
      <c r="B555" s="196" t="s">
        <v>192</v>
      </c>
      <c r="C555" s="123"/>
      <c r="D555" s="80"/>
      <c r="E555" s="463"/>
      <c r="F555" s="82"/>
      <c r="G555" s="97"/>
      <c r="H555" s="82"/>
      <c r="I555" s="83"/>
      <c r="J555" s="355"/>
    </row>
    <row r="556" spans="1:10" ht="18.95" customHeight="1">
      <c r="A556" s="77"/>
      <c r="B556" s="196" t="s">
        <v>184</v>
      </c>
      <c r="C556" s="404"/>
      <c r="D556" s="405" t="s">
        <v>121</v>
      </c>
      <c r="E556" s="463"/>
      <c r="F556" s="82"/>
      <c r="G556" s="93"/>
      <c r="H556" s="82"/>
      <c r="I556" s="83"/>
      <c r="J556" s="355"/>
    </row>
    <row r="557" spans="1:10" ht="18.95" customHeight="1">
      <c r="A557" s="89"/>
      <c r="B557" s="196" t="s">
        <v>186</v>
      </c>
      <c r="C557" s="232"/>
      <c r="D557" s="405" t="s">
        <v>121</v>
      </c>
      <c r="E557" s="438"/>
      <c r="F557" s="82"/>
      <c r="G557" s="114"/>
      <c r="H557" s="82"/>
      <c r="I557" s="83"/>
      <c r="J557" s="355"/>
    </row>
    <row r="558" spans="1:10" ht="18.95" customHeight="1">
      <c r="A558" s="122"/>
      <c r="B558" s="196" t="s">
        <v>185</v>
      </c>
      <c r="C558" s="232"/>
      <c r="D558" s="405" t="s">
        <v>121</v>
      </c>
      <c r="E558" s="438"/>
      <c r="F558" s="82"/>
      <c r="G558" s="95"/>
      <c r="H558" s="82"/>
      <c r="I558" s="83"/>
      <c r="J558" s="355"/>
    </row>
    <row r="559" spans="1:10" ht="18.95" customHeight="1">
      <c r="A559" s="122"/>
      <c r="B559" s="196" t="s">
        <v>187</v>
      </c>
      <c r="C559" s="232"/>
      <c r="D559" s="80" t="s">
        <v>62</v>
      </c>
      <c r="E559" s="438"/>
      <c r="F559" s="82"/>
      <c r="G559" s="97"/>
      <c r="H559" s="82"/>
      <c r="I559" s="83"/>
      <c r="J559" s="355"/>
    </row>
    <row r="560" spans="1:10" ht="18.95" customHeight="1" thickBot="1">
      <c r="A560" s="99"/>
      <c r="B560" s="225" t="s">
        <v>82</v>
      </c>
      <c r="C560" s="226"/>
      <c r="D560" s="177"/>
      <c r="E560" s="227"/>
      <c r="F560" s="228"/>
      <c r="G560" s="229"/>
      <c r="H560" s="228"/>
      <c r="I560" s="228"/>
      <c r="J560" s="411"/>
    </row>
    <row r="561" ht="18.95" customHeight="1" thickTop="1"/>
  </sheetData>
  <sheetProtection formatCells="0" insertHyperlinks="0"/>
  <mergeCells count="13">
    <mergeCell ref="G5:H5"/>
    <mergeCell ref="I5:I6"/>
    <mergeCell ref="J5:J6"/>
    <mergeCell ref="A5:A6"/>
    <mergeCell ref="B5:B6"/>
    <mergeCell ref="C5:C6"/>
    <mergeCell ref="D5:D6"/>
    <mergeCell ref="E5:F5"/>
    <mergeCell ref="A1:J1"/>
    <mergeCell ref="A2:C2"/>
    <mergeCell ref="A3:C3"/>
    <mergeCell ref="I3:J3"/>
    <mergeCell ref="A4:J4"/>
  </mergeCells>
  <hyperlinks>
    <hyperlink ref="I4" location="Eฝ้าเพดาน!A1" display="Eฝ้าเพดาน!A1"/>
    <hyperlink ref="I6" location="Aงานโครงสร้าง!A1" display="Aงานโครงสร้าง!A1"/>
    <hyperlink ref="I2" location="Eฝ้าเพดาน!A1" display="Eฝ้าเพดาน!A1"/>
  </hyperlinks>
  <printOptions horizontalCentered="1"/>
  <pageMargins left="3.937007874015748E-2" right="0" top="0.11811023622047245" bottom="0.19685039370078741" header="0.27559055118110237" footer="0.15748031496062992"/>
  <pageSetup paperSize="9" orientation="landscape" r:id="rId1"/>
  <headerFooter alignWithMargins="0">
    <oddHeader>&amp;R&amp;"TH SarabunPSK,Regular"แบบ ปร.4  แผ่นที่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view="pageBreakPreview" topLeftCell="A10" zoomScale="120" zoomScaleSheetLayoutView="120" workbookViewId="0">
      <selection activeCell="J21" sqref="J21"/>
    </sheetView>
  </sheetViews>
  <sheetFormatPr defaultRowHeight="14.25"/>
  <cols>
    <col min="1" max="1" width="7" customWidth="1"/>
    <col min="2" max="3" width="7.125" customWidth="1"/>
    <col min="4" max="4" width="8" customWidth="1"/>
    <col min="5" max="5" width="9.75" customWidth="1"/>
    <col min="8" max="8" width="7.125" customWidth="1"/>
    <col min="9" max="9" width="8.125" customWidth="1"/>
    <col min="10" max="10" width="12.375" customWidth="1"/>
    <col min="11" max="11" width="8.875" customWidth="1"/>
  </cols>
  <sheetData>
    <row r="1" spans="1:22" ht="21.75" customHeight="1">
      <c r="A1" s="1"/>
      <c r="B1" s="1"/>
      <c r="C1" s="1"/>
      <c r="D1" s="1"/>
      <c r="E1" s="1"/>
      <c r="F1" s="1"/>
      <c r="G1" s="1"/>
      <c r="H1" s="1"/>
      <c r="I1" s="1"/>
      <c r="K1" s="5" t="s">
        <v>30</v>
      </c>
      <c r="L1" s="1"/>
      <c r="M1" s="1"/>
      <c r="N1" s="1"/>
      <c r="O1" s="1"/>
      <c r="P1" s="1"/>
      <c r="Q1" s="1"/>
    </row>
    <row r="2" spans="1:22" ht="21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1"/>
      <c r="M2" s="1"/>
      <c r="N2" s="1"/>
      <c r="O2" s="1"/>
      <c r="P2" s="1"/>
      <c r="Q2" s="1"/>
    </row>
    <row r="3" spans="1:22" ht="21">
      <c r="A3" s="509" t="s">
        <v>15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1"/>
      <c r="M3" s="1"/>
      <c r="N3" s="1"/>
      <c r="O3" s="1"/>
      <c r="P3" s="1"/>
      <c r="Q3" s="1"/>
    </row>
    <row r="4" spans="1:22" ht="21" customHeight="1">
      <c r="A4" s="292" t="s">
        <v>36</v>
      </c>
      <c r="B4" s="293"/>
      <c r="C4" s="293"/>
      <c r="D4" s="293"/>
      <c r="E4" s="293"/>
      <c r="F4" s="293" t="s">
        <v>59</v>
      </c>
      <c r="G4" s="293"/>
      <c r="H4" s="293"/>
      <c r="I4" s="293"/>
      <c r="J4" s="293"/>
      <c r="K4" s="293"/>
      <c r="L4" s="12"/>
      <c r="M4" s="12"/>
      <c r="N4" s="1"/>
      <c r="O4" s="1"/>
      <c r="P4" s="1"/>
      <c r="Q4" s="1"/>
    </row>
    <row r="5" spans="1:22" ht="21" customHeight="1">
      <c r="A5" s="57" t="s">
        <v>37</v>
      </c>
      <c r="B5" s="38"/>
      <c r="C5" s="38"/>
      <c r="D5" s="38"/>
      <c r="E5" s="38"/>
      <c r="F5" s="38" t="s">
        <v>114</v>
      </c>
      <c r="G5" s="38"/>
      <c r="H5" s="38"/>
      <c r="I5" s="38"/>
      <c r="J5" s="38"/>
      <c r="K5" s="38"/>
      <c r="L5" s="12"/>
      <c r="M5" s="12"/>
      <c r="N5" s="1"/>
      <c r="O5" s="1"/>
      <c r="P5" s="1"/>
      <c r="Q5" s="1"/>
    </row>
    <row r="6" spans="1:22" ht="21" customHeight="1">
      <c r="A6" s="57" t="s">
        <v>38</v>
      </c>
      <c r="B6" s="38"/>
      <c r="C6" s="38"/>
      <c r="D6" s="38"/>
      <c r="E6" s="38"/>
      <c r="F6" s="38" t="s">
        <v>238</v>
      </c>
      <c r="G6" s="38"/>
      <c r="H6" s="38"/>
      <c r="I6" s="38"/>
      <c r="J6" s="38"/>
      <c r="K6" s="38"/>
      <c r="L6" s="12"/>
      <c r="M6" s="12"/>
      <c r="N6" s="1"/>
      <c r="O6" s="1"/>
      <c r="P6" s="1"/>
      <c r="Q6" s="1"/>
    </row>
    <row r="7" spans="1:22" ht="21" customHeight="1">
      <c r="A7" s="57" t="s">
        <v>39</v>
      </c>
      <c r="B7" s="38"/>
      <c r="C7" s="38"/>
      <c r="D7" s="38"/>
      <c r="E7" s="38"/>
      <c r="F7" s="38" t="s">
        <v>16</v>
      </c>
      <c r="G7" s="38"/>
      <c r="H7" s="38"/>
      <c r="I7" s="38"/>
      <c r="J7" s="38"/>
      <c r="K7" s="38"/>
      <c r="L7" s="12"/>
      <c r="M7" s="12"/>
      <c r="N7" s="1"/>
      <c r="O7" s="1"/>
      <c r="P7" s="1"/>
      <c r="Q7" s="1"/>
    </row>
    <row r="8" spans="1:22" ht="21" customHeight="1">
      <c r="A8" s="57" t="s">
        <v>40</v>
      </c>
      <c r="B8" s="38"/>
      <c r="C8" s="38"/>
      <c r="D8" s="38"/>
      <c r="E8" s="38"/>
      <c r="F8" s="467" t="str">
        <f>ปร.4!E2</f>
        <v xml:space="preserve"> A-01 ถึง A-30 ; E-00 ถึง E-05 ; SN-00 ถึง SN -10</v>
      </c>
      <c r="G8" s="38"/>
      <c r="H8" s="38"/>
      <c r="I8" s="38"/>
      <c r="J8" s="38"/>
      <c r="K8" s="38"/>
      <c r="L8" s="12"/>
      <c r="M8" s="12"/>
      <c r="N8" s="1"/>
      <c r="O8" s="1"/>
      <c r="P8" s="1"/>
      <c r="Q8" s="1"/>
    </row>
    <row r="9" spans="1:22" ht="21" customHeight="1">
      <c r="A9" s="57" t="s">
        <v>41</v>
      </c>
      <c r="B9" s="38"/>
      <c r="C9" s="38"/>
      <c r="D9" s="38"/>
      <c r="E9" s="38" t="s">
        <v>17</v>
      </c>
      <c r="F9" s="294" t="s">
        <v>18</v>
      </c>
      <c r="G9" s="474">
        <v>24</v>
      </c>
      <c r="H9" s="294" t="s">
        <v>19</v>
      </c>
      <c r="I9" s="38"/>
      <c r="J9" s="38"/>
      <c r="K9" s="38"/>
      <c r="L9" s="12"/>
      <c r="M9" s="12"/>
      <c r="N9" s="1"/>
      <c r="O9" s="1"/>
      <c r="P9" s="1"/>
      <c r="Q9" s="1"/>
    </row>
    <row r="10" spans="1:22" ht="21" customHeight="1">
      <c r="A10" s="57" t="s">
        <v>247</v>
      </c>
      <c r="B10" s="38"/>
      <c r="C10" s="38"/>
      <c r="D10" s="38"/>
      <c r="E10" s="467"/>
      <c r="F10" s="38"/>
      <c r="G10" s="38"/>
      <c r="H10" s="38"/>
      <c r="I10" s="38"/>
      <c r="J10" s="38"/>
      <c r="K10" s="38"/>
      <c r="L10" s="12"/>
      <c r="M10" s="12"/>
      <c r="N10" s="1"/>
      <c r="O10" s="1"/>
      <c r="P10" s="1"/>
      <c r="Q10" s="1"/>
    </row>
    <row r="11" spans="1:22" s="479" customFormat="1" ht="21.75">
      <c r="A11" s="518" t="s">
        <v>241</v>
      </c>
      <c r="B11" s="518"/>
      <c r="C11" s="518"/>
      <c r="D11" s="518"/>
      <c r="E11" s="518"/>
      <c r="F11" s="518"/>
      <c r="G11" s="518"/>
      <c r="H11" s="518"/>
      <c r="I11" s="518"/>
      <c r="J11" s="518"/>
      <c r="K11" s="38"/>
      <c r="L11" s="477"/>
      <c r="M11" s="478"/>
      <c r="N11" s="478"/>
      <c r="O11" s="478"/>
      <c r="P11" s="478"/>
      <c r="Q11" s="478"/>
      <c r="R11" s="478"/>
      <c r="S11" s="478"/>
      <c r="T11" s="478"/>
      <c r="U11" s="478"/>
      <c r="V11" s="478"/>
    </row>
    <row r="12" spans="1:22" ht="22.5" customHeight="1">
      <c r="A12" s="514" t="s">
        <v>9</v>
      </c>
      <c r="B12" s="516" t="s">
        <v>10</v>
      </c>
      <c r="C12" s="516"/>
      <c r="D12" s="516"/>
      <c r="E12" s="516"/>
      <c r="F12" s="516"/>
      <c r="G12" s="510" t="s">
        <v>32</v>
      </c>
      <c r="H12" s="511"/>
      <c r="I12" s="516" t="s">
        <v>33</v>
      </c>
      <c r="J12" s="295" t="s">
        <v>34</v>
      </c>
      <c r="K12" s="514" t="s">
        <v>11</v>
      </c>
      <c r="L12" s="12"/>
      <c r="M12" s="12"/>
      <c r="N12" s="1"/>
      <c r="O12" s="1"/>
      <c r="P12" s="1"/>
      <c r="Q12" s="1"/>
    </row>
    <row r="13" spans="1:22" ht="21.75" thickBot="1">
      <c r="A13" s="515"/>
      <c r="B13" s="517"/>
      <c r="C13" s="517"/>
      <c r="D13" s="517"/>
      <c r="E13" s="517"/>
      <c r="F13" s="517"/>
      <c r="G13" s="512" t="s">
        <v>117</v>
      </c>
      <c r="H13" s="513"/>
      <c r="I13" s="517"/>
      <c r="J13" s="27" t="s">
        <v>116</v>
      </c>
      <c r="K13" s="515"/>
      <c r="L13" s="12"/>
      <c r="M13" s="12"/>
      <c r="N13" s="1"/>
      <c r="O13" s="1"/>
      <c r="P13" s="1"/>
      <c r="Q13" s="1"/>
    </row>
    <row r="14" spans="1:22" ht="5.25" customHeight="1" thickTop="1">
      <c r="A14" s="23"/>
      <c r="B14" s="12"/>
      <c r="C14" s="12"/>
      <c r="D14" s="12"/>
      <c r="E14" s="12"/>
      <c r="F14" s="12"/>
      <c r="G14" s="520"/>
      <c r="H14" s="521"/>
      <c r="I14" s="12"/>
      <c r="J14" s="23"/>
      <c r="K14" s="23"/>
      <c r="L14" s="12"/>
      <c r="M14" s="12"/>
      <c r="N14" s="1"/>
      <c r="O14" s="1"/>
      <c r="P14" s="1"/>
      <c r="Q14" s="1"/>
    </row>
    <row r="15" spans="1:22" ht="22.5" customHeight="1">
      <c r="A15" s="30">
        <v>1</v>
      </c>
      <c r="B15" s="468" t="s">
        <v>239</v>
      </c>
      <c r="C15" s="34"/>
      <c r="D15" s="33"/>
      <c r="E15" s="34"/>
      <c r="F15" s="35"/>
      <c r="G15" s="523"/>
      <c r="H15" s="524"/>
      <c r="I15" s="378"/>
      <c r="J15" s="217"/>
      <c r="K15" s="40"/>
      <c r="L15" s="12"/>
      <c r="M15" s="12"/>
      <c r="N15" s="1"/>
      <c r="O15" s="1"/>
      <c r="P15" s="1"/>
      <c r="Q15" s="1"/>
    </row>
    <row r="16" spans="1:22" ht="22.5" customHeight="1">
      <c r="A16" s="31"/>
      <c r="B16" s="36"/>
      <c r="C16" s="38"/>
      <c r="D16" s="37"/>
      <c r="E16" s="38"/>
      <c r="F16" s="39"/>
      <c r="G16" s="525"/>
      <c r="H16" s="526"/>
      <c r="I16" s="38"/>
      <c r="J16" s="31"/>
      <c r="K16" s="31"/>
      <c r="L16" s="12"/>
      <c r="M16" s="12"/>
      <c r="N16" s="1"/>
      <c r="O16" s="1"/>
      <c r="P16" s="1"/>
      <c r="Q16" s="1"/>
    </row>
    <row r="17" spans="1:17" ht="22.5" customHeight="1">
      <c r="A17" s="31"/>
      <c r="B17" s="12"/>
      <c r="C17" s="12"/>
      <c r="D17" s="12"/>
      <c r="E17" s="12"/>
      <c r="F17" s="12"/>
      <c r="G17" s="525"/>
      <c r="H17" s="526"/>
      <c r="I17" s="38"/>
      <c r="J17" s="31"/>
      <c r="K17" s="31"/>
      <c r="L17" s="12"/>
      <c r="M17" s="12"/>
      <c r="N17" s="1"/>
      <c r="O17" s="1"/>
      <c r="P17" s="1"/>
      <c r="Q17" s="1"/>
    </row>
    <row r="18" spans="1:17" ht="22.5" customHeight="1">
      <c r="A18" s="31"/>
      <c r="B18" s="522" t="s">
        <v>20</v>
      </c>
      <c r="C18" s="522"/>
      <c r="D18" s="522"/>
      <c r="E18" s="522"/>
      <c r="F18" s="522"/>
      <c r="G18" s="525"/>
      <c r="H18" s="526"/>
      <c r="I18" s="38"/>
      <c r="J18" s="374"/>
      <c r="K18" s="31"/>
      <c r="L18" s="12"/>
      <c r="M18" s="12"/>
      <c r="N18" s="1"/>
      <c r="O18" s="1"/>
      <c r="P18" s="1"/>
      <c r="Q18" s="1"/>
    </row>
    <row r="19" spans="1:17" ht="22.5" customHeight="1">
      <c r="A19" s="31"/>
      <c r="B19" s="42" t="s">
        <v>21</v>
      </c>
      <c r="C19" s="43"/>
      <c r="D19" s="43"/>
      <c r="E19" s="43"/>
      <c r="F19" s="44">
        <v>0</v>
      </c>
      <c r="G19" s="502"/>
      <c r="H19" s="503"/>
      <c r="I19" s="10"/>
      <c r="J19" s="375"/>
      <c r="K19" s="50"/>
      <c r="L19" s="12"/>
      <c r="M19" s="12"/>
      <c r="N19" s="1"/>
      <c r="O19" s="1"/>
      <c r="P19" s="1"/>
      <c r="Q19" s="1"/>
    </row>
    <row r="20" spans="1:17" ht="22.5" customHeight="1">
      <c r="A20" s="31"/>
      <c r="B20" s="9" t="s">
        <v>22</v>
      </c>
      <c r="C20" s="10"/>
      <c r="D20" s="10"/>
      <c r="E20" s="10"/>
      <c r="F20" s="45">
        <v>0</v>
      </c>
      <c r="G20" s="502"/>
      <c r="H20" s="503"/>
      <c r="I20" s="10"/>
      <c r="J20" s="41"/>
      <c r="K20" s="50"/>
      <c r="L20" s="12"/>
      <c r="M20" s="12"/>
      <c r="N20" s="1"/>
      <c r="O20" s="1"/>
      <c r="P20" s="1"/>
      <c r="Q20" s="1"/>
    </row>
    <row r="21" spans="1:17" ht="22.5" customHeight="1">
      <c r="A21" s="31"/>
      <c r="B21" s="9" t="s">
        <v>23</v>
      </c>
      <c r="C21" s="10"/>
      <c r="D21" s="10"/>
      <c r="E21" s="10"/>
      <c r="F21" s="45">
        <v>7</v>
      </c>
      <c r="G21" s="502"/>
      <c r="H21" s="503"/>
      <c r="I21" s="10"/>
      <c r="J21" s="41"/>
      <c r="K21" s="50"/>
      <c r="L21" s="12"/>
      <c r="M21" s="12"/>
      <c r="N21" s="1"/>
      <c r="O21" s="1"/>
      <c r="P21" s="1"/>
      <c r="Q21" s="1"/>
    </row>
    <row r="22" spans="1:17" ht="22.5" customHeight="1">
      <c r="A22" s="32"/>
      <c r="B22" s="9" t="s">
        <v>24</v>
      </c>
      <c r="C22" s="10"/>
      <c r="D22" s="10"/>
      <c r="E22" s="10"/>
      <c r="F22" s="45">
        <v>7</v>
      </c>
      <c r="G22" s="502"/>
      <c r="H22" s="503"/>
      <c r="I22" s="10"/>
      <c r="J22" s="41"/>
      <c r="K22" s="50"/>
      <c r="L22" s="12"/>
      <c r="M22" s="12"/>
      <c r="N22" s="1"/>
      <c r="O22" s="1"/>
      <c r="P22" s="1"/>
      <c r="Q22" s="1"/>
    </row>
    <row r="23" spans="1:17" ht="14.25" customHeight="1">
      <c r="A23" s="23"/>
      <c r="B23" s="504"/>
      <c r="C23" s="505"/>
      <c r="D23" s="505"/>
      <c r="E23" s="11"/>
      <c r="F23" s="11"/>
      <c r="G23" s="504"/>
      <c r="H23" s="506"/>
      <c r="I23" s="26"/>
      <c r="J23" s="28"/>
      <c r="K23" s="28"/>
      <c r="L23" s="12"/>
      <c r="M23" s="12"/>
      <c r="N23" s="1"/>
      <c r="O23" s="1"/>
      <c r="P23" s="1"/>
      <c r="Q23" s="1"/>
    </row>
    <row r="24" spans="1:17" ht="21">
      <c r="A24" s="24" t="s">
        <v>25</v>
      </c>
      <c r="B24" s="21" t="s">
        <v>26</v>
      </c>
      <c r="C24" s="21"/>
      <c r="D24" s="21"/>
      <c r="E24" s="21"/>
      <c r="F24" s="21"/>
      <c r="G24" s="21"/>
      <c r="H24" s="21"/>
      <c r="I24" s="21"/>
      <c r="J24" s="216"/>
      <c r="K24" s="29"/>
      <c r="L24" s="11"/>
      <c r="M24" s="12"/>
      <c r="N24" s="1"/>
      <c r="O24" s="1"/>
      <c r="P24" s="1"/>
      <c r="Q24" s="1"/>
    </row>
    <row r="25" spans="1:17" ht="21.75" thickBot="1">
      <c r="A25" s="25"/>
      <c r="B25" s="22" t="s">
        <v>12</v>
      </c>
      <c r="C25" s="507"/>
      <c r="D25" s="507"/>
      <c r="E25" s="507"/>
      <c r="F25" s="507"/>
      <c r="G25" s="507"/>
      <c r="H25" s="507"/>
      <c r="I25" s="46" t="s">
        <v>13</v>
      </c>
      <c r="J25" s="25"/>
      <c r="K25" s="25"/>
      <c r="L25" s="11"/>
      <c r="M25" s="12"/>
      <c r="N25" s="1"/>
      <c r="O25" s="1"/>
      <c r="P25" s="1"/>
      <c r="Q25" s="1"/>
    </row>
    <row r="26" spans="1:17" ht="27" customHeight="1" thickTop="1">
      <c r="A26" s="55" t="s">
        <v>42</v>
      </c>
      <c r="B26" s="56"/>
      <c r="C26" s="56"/>
      <c r="D26" s="56"/>
      <c r="E26" s="291">
        <v>82.4</v>
      </c>
      <c r="F26" s="56" t="s">
        <v>27</v>
      </c>
      <c r="G26" s="56"/>
      <c r="H26" s="56"/>
      <c r="I26" s="56"/>
      <c r="J26" s="56"/>
      <c r="K26" s="56"/>
      <c r="L26" s="11"/>
      <c r="M26" s="12"/>
      <c r="N26" s="1"/>
      <c r="O26" s="1"/>
      <c r="P26" s="1"/>
      <c r="Q26" s="1"/>
    </row>
    <row r="27" spans="1:17" ht="21" customHeight="1">
      <c r="A27" s="57" t="s">
        <v>43</v>
      </c>
      <c r="B27" s="38"/>
      <c r="C27" s="38"/>
      <c r="D27" s="38"/>
      <c r="E27" s="215">
        <f>J24/E26</f>
        <v>0</v>
      </c>
      <c r="F27" s="38" t="s">
        <v>35</v>
      </c>
      <c r="G27" s="38"/>
      <c r="H27" s="38"/>
      <c r="I27" s="38"/>
      <c r="J27" s="38"/>
      <c r="K27" s="38"/>
      <c r="L27" s="11"/>
      <c r="M27" s="12"/>
      <c r="N27" s="1"/>
      <c r="O27" s="1"/>
      <c r="P27" s="1"/>
      <c r="Q27" s="1"/>
    </row>
    <row r="28" spans="1:17" ht="21" customHeight="1">
      <c r="A28" s="51" t="s">
        <v>44</v>
      </c>
      <c r="B28" s="52"/>
      <c r="C28" s="52"/>
      <c r="D28" s="52"/>
      <c r="E28" s="52"/>
      <c r="F28" s="52"/>
      <c r="G28" s="52"/>
      <c r="H28" s="53" t="s">
        <v>28</v>
      </c>
      <c r="I28" s="54" t="s">
        <v>29</v>
      </c>
      <c r="J28" s="52"/>
      <c r="K28" s="52"/>
      <c r="L28" s="11"/>
      <c r="M28" s="12"/>
      <c r="N28" s="1"/>
      <c r="O28" s="1"/>
      <c r="P28" s="1"/>
      <c r="Q28" s="1"/>
    </row>
    <row r="29" spans="1:17" ht="9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1"/>
      <c r="O29" s="1"/>
      <c r="P29" s="1"/>
      <c r="Q29" s="1"/>
    </row>
    <row r="30" spans="1:17" ht="21">
      <c r="A30" s="13" t="s">
        <v>242</v>
      </c>
      <c r="B30" s="12"/>
      <c r="C30" s="12"/>
      <c r="D30" s="12"/>
      <c r="E30" s="12"/>
      <c r="F30" s="12"/>
      <c r="G30" s="12"/>
      <c r="H30" s="501"/>
      <c r="I30" s="501"/>
      <c r="J30" s="501"/>
      <c r="K30" s="501"/>
      <c r="L30" s="12"/>
      <c r="M30" s="12"/>
      <c r="N30" s="1"/>
      <c r="O30" s="1"/>
      <c r="P30" s="1"/>
      <c r="Q30" s="1"/>
    </row>
    <row r="31" spans="1:17" ht="11.25" customHeight="1">
      <c r="A31" s="12"/>
      <c r="B31" s="12"/>
      <c r="C31" s="12"/>
      <c r="D31" s="12"/>
      <c r="E31" s="12"/>
      <c r="F31" s="12"/>
      <c r="G31" s="12"/>
      <c r="H31" s="501"/>
      <c r="I31" s="501"/>
      <c r="J31" s="501"/>
      <c r="K31" s="501"/>
      <c r="L31" s="12"/>
      <c r="M31" s="12"/>
      <c r="N31" s="1"/>
      <c r="O31" s="1"/>
      <c r="P31" s="1"/>
      <c r="Q31" s="1"/>
    </row>
    <row r="32" spans="1:17" ht="21">
      <c r="A32" s="47"/>
      <c r="B32" s="12"/>
      <c r="C32" s="12"/>
      <c r="D32" s="12"/>
      <c r="E32" s="480"/>
      <c r="F32" s="480"/>
      <c r="G32" s="480"/>
      <c r="H32" s="12"/>
      <c r="I32" s="14"/>
      <c r="J32" s="12"/>
      <c r="K32" s="12"/>
      <c r="L32" s="12"/>
      <c r="M32" s="12"/>
      <c r="N32" s="1"/>
      <c r="O32" s="1"/>
      <c r="P32" s="1"/>
      <c r="Q32" s="1"/>
    </row>
    <row r="33" spans="1:17" ht="11.25" customHeight="1">
      <c r="A33" s="12"/>
      <c r="B33" s="12"/>
      <c r="C33" s="12"/>
      <c r="D33" s="12"/>
      <c r="E33" s="11"/>
      <c r="F33" s="11"/>
      <c r="G33" s="11"/>
      <c r="H33" s="12"/>
      <c r="I33" s="14"/>
      <c r="J33" s="12"/>
      <c r="K33" s="12"/>
      <c r="L33" s="12"/>
      <c r="M33" s="12"/>
      <c r="N33" s="1"/>
      <c r="O33" s="1"/>
      <c r="P33" s="1"/>
      <c r="Q33" s="1"/>
    </row>
    <row r="34" spans="1:17" ht="21">
      <c r="A34" s="47"/>
      <c r="B34" s="12"/>
      <c r="C34" s="12"/>
      <c r="D34" s="12"/>
      <c r="E34" s="480"/>
      <c r="F34" s="480"/>
      <c r="G34" s="480"/>
      <c r="H34" s="12"/>
      <c r="I34" s="14"/>
      <c r="J34" s="12"/>
      <c r="K34" s="12"/>
      <c r="L34" s="12"/>
      <c r="M34" s="12"/>
      <c r="N34" s="1"/>
      <c r="O34" s="1"/>
      <c r="P34" s="1"/>
      <c r="Q34" s="1"/>
    </row>
    <row r="35" spans="1:17" ht="11.25" customHeight="1">
      <c r="A35" s="12"/>
      <c r="B35" s="12"/>
      <c r="C35" s="12"/>
      <c r="D35" s="12"/>
      <c r="E35" s="11"/>
      <c r="F35" s="11"/>
      <c r="G35" s="11"/>
      <c r="H35" s="12"/>
      <c r="I35" s="14"/>
      <c r="J35" s="12"/>
      <c r="K35" s="12"/>
      <c r="L35" s="12"/>
      <c r="M35" s="12"/>
      <c r="N35" s="1"/>
      <c r="O35" s="1"/>
      <c r="P35" s="1"/>
      <c r="Q35" s="1"/>
    </row>
    <row r="36" spans="1:17" ht="21">
      <c r="A36" s="47"/>
      <c r="B36" s="12"/>
      <c r="C36" s="12"/>
      <c r="D36" s="12"/>
      <c r="E36" s="480"/>
      <c r="F36" s="480"/>
      <c r="G36" s="480"/>
      <c r="H36" s="12"/>
      <c r="I36" s="14"/>
      <c r="J36" s="12"/>
      <c r="K36" s="12"/>
      <c r="L36" s="12"/>
      <c r="M36" s="12"/>
      <c r="N36" s="1"/>
      <c r="O36" s="1"/>
      <c r="P36" s="1"/>
      <c r="Q36" s="1"/>
    </row>
    <row r="37" spans="1:17" ht="11.25" customHeight="1">
      <c r="A37" s="12"/>
      <c r="B37" s="12"/>
      <c r="C37" s="12"/>
      <c r="D37" s="12"/>
      <c r="E37" s="11"/>
      <c r="F37" s="11"/>
      <c r="G37" s="11"/>
      <c r="H37" s="12"/>
      <c r="I37" s="14"/>
      <c r="J37" s="12"/>
      <c r="K37" s="12"/>
      <c r="L37" s="12"/>
      <c r="M37" s="12"/>
      <c r="N37" s="1"/>
      <c r="O37" s="1"/>
      <c r="P37" s="1"/>
      <c r="Q37" s="1"/>
    </row>
    <row r="38" spans="1:17" ht="21">
      <c r="A38" s="47"/>
      <c r="B38" s="12"/>
      <c r="C38" s="12"/>
      <c r="D38" s="12"/>
      <c r="E38" s="480"/>
      <c r="F38" s="480"/>
      <c r="G38" s="480"/>
      <c r="H38" s="12"/>
      <c r="I38" s="14"/>
      <c r="J38" s="12"/>
      <c r="K38" s="12"/>
      <c r="L38" s="12"/>
      <c r="M38" s="12"/>
      <c r="N38" s="1"/>
      <c r="O38" s="1"/>
      <c r="P38" s="1"/>
      <c r="Q38" s="1"/>
    </row>
    <row r="39" spans="1:17" ht="11.25" customHeight="1">
      <c r="A39" s="12"/>
      <c r="B39" s="12"/>
      <c r="C39" s="12"/>
      <c r="D39" s="12"/>
      <c r="E39" s="12"/>
      <c r="F39" s="12"/>
      <c r="G39" s="12"/>
      <c r="H39" s="12"/>
      <c r="I39" s="14"/>
      <c r="J39" s="12"/>
      <c r="K39" s="12"/>
      <c r="L39" s="12"/>
      <c r="M39" s="12"/>
      <c r="N39" s="1"/>
      <c r="O39" s="1"/>
      <c r="P39" s="1"/>
      <c r="Q39" s="1"/>
    </row>
    <row r="40" spans="1:17" ht="21">
      <c r="A40" s="47"/>
      <c r="B40" s="12"/>
      <c r="C40" s="12"/>
      <c r="D40" s="12"/>
      <c r="E40" s="519"/>
      <c r="F40" s="519"/>
      <c r="G40" s="519"/>
      <c r="H40" s="12"/>
      <c r="I40" s="14"/>
      <c r="J40" s="12"/>
      <c r="K40" s="12"/>
      <c r="L40" s="12"/>
      <c r="M40" s="12"/>
      <c r="N40" s="1"/>
      <c r="O40" s="1"/>
      <c r="P40" s="1"/>
      <c r="Q40" s="1"/>
    </row>
    <row r="41" spans="1:17" ht="14.25" customHeight="1">
      <c r="A41" s="12"/>
      <c r="B41" s="12"/>
      <c r="C41" s="12"/>
      <c r="D41" s="12"/>
      <c r="E41" s="12"/>
      <c r="F41" s="12"/>
      <c r="G41" s="12"/>
      <c r="H41" s="12"/>
      <c r="I41" s="14"/>
      <c r="J41" s="12"/>
      <c r="K41" s="12"/>
      <c r="L41" s="12"/>
      <c r="M41" s="12"/>
      <c r="N41" s="1"/>
      <c r="O41" s="1"/>
      <c r="P41" s="1"/>
      <c r="Q41" s="1"/>
    </row>
    <row r="42" spans="1:17" ht="21">
      <c r="A42" s="12"/>
      <c r="B42" s="12"/>
      <c r="C42" s="12"/>
      <c r="D42" s="14"/>
      <c r="F42" s="235"/>
      <c r="G42" s="48"/>
      <c r="H42" s="12"/>
      <c r="I42" s="48"/>
      <c r="J42" s="49"/>
      <c r="K42" s="12"/>
      <c r="L42" s="12"/>
      <c r="M42" s="12"/>
      <c r="N42" s="1"/>
      <c r="O42" s="1"/>
      <c r="P42" s="1"/>
      <c r="Q42" s="1"/>
    </row>
    <row r="43" spans="1:17" ht="2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"/>
      <c r="O43" s="1"/>
      <c r="P43" s="1"/>
      <c r="Q43" s="1"/>
    </row>
    <row r="44" spans="1:17" ht="2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  <c r="N44" s="1"/>
      <c r="O44" s="1"/>
      <c r="P44" s="1"/>
      <c r="Q44" s="1"/>
    </row>
    <row r="45" spans="1:17" ht="2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  <c r="N45" s="1"/>
      <c r="O45" s="1"/>
      <c r="P45" s="1"/>
      <c r="Q45" s="1"/>
    </row>
    <row r="46" spans="1:17" ht="2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2"/>
      <c r="N46" s="1"/>
      <c r="O46" s="1"/>
      <c r="P46" s="1"/>
      <c r="Q46" s="1"/>
    </row>
    <row r="47" spans="1:17" ht="2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  <c r="N47" s="1"/>
      <c r="O47" s="1"/>
      <c r="P47" s="1"/>
      <c r="Q47" s="1"/>
    </row>
    <row r="48" spans="1:17" ht="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"/>
      <c r="O48" s="1"/>
      <c r="P48" s="1"/>
      <c r="Q48" s="1"/>
    </row>
    <row r="49" spans="1:17" ht="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"/>
      <c r="O49" s="1"/>
      <c r="P49" s="1"/>
      <c r="Q49" s="1"/>
    </row>
    <row r="50" spans="1:17" ht="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"/>
      <c r="O50" s="1"/>
      <c r="P50" s="1"/>
      <c r="Q50" s="1"/>
    </row>
    <row r="51" spans="1:17" ht="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"/>
      <c r="O51" s="1"/>
      <c r="P51" s="1"/>
      <c r="Q51" s="1"/>
    </row>
    <row r="52" spans="1:17" ht="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"/>
      <c r="O52" s="1"/>
      <c r="P52" s="1"/>
      <c r="Q52" s="1"/>
    </row>
    <row r="53" spans="1:17" ht="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"/>
      <c r="O53" s="1"/>
      <c r="P53" s="1"/>
      <c r="Q53" s="1"/>
    </row>
    <row r="54" spans="1:17" ht="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"/>
      <c r="O54" s="1"/>
      <c r="P54" s="1"/>
      <c r="Q54" s="1"/>
    </row>
    <row r="55" spans="1:17" ht="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  <c r="O55" s="1"/>
      <c r="P55" s="1"/>
      <c r="Q55" s="1"/>
    </row>
    <row r="56" spans="1:17" ht="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  <c r="O56" s="1"/>
      <c r="P56" s="1"/>
      <c r="Q56" s="1"/>
    </row>
    <row r="57" spans="1:17" ht="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"/>
      <c r="O57" s="1"/>
      <c r="P57" s="1"/>
      <c r="Q57" s="1"/>
    </row>
    <row r="58" spans="1:17" ht="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"/>
      <c r="O58" s="1"/>
      <c r="P58" s="1"/>
      <c r="Q58" s="1"/>
    </row>
    <row r="59" spans="1:17" ht="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"/>
      <c r="O59" s="1"/>
      <c r="P59" s="1"/>
      <c r="Q59" s="1"/>
    </row>
    <row r="60" spans="1:17" ht="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"/>
      <c r="O60" s="1"/>
      <c r="P60" s="1"/>
      <c r="Q60" s="1"/>
    </row>
    <row r="61" spans="1:17" ht="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"/>
      <c r="O61" s="1"/>
      <c r="P61" s="1"/>
      <c r="Q61" s="1"/>
    </row>
    <row r="62" spans="1:17" ht="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"/>
      <c r="O62" s="1"/>
      <c r="P62" s="1"/>
      <c r="Q62" s="1"/>
    </row>
    <row r="63" spans="1:17" ht="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"/>
      <c r="O63" s="1"/>
      <c r="P63" s="1"/>
      <c r="Q63" s="1"/>
    </row>
    <row r="64" spans="1:17" ht="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"/>
      <c r="O64" s="1"/>
      <c r="P64" s="1"/>
      <c r="Q64" s="1"/>
    </row>
    <row r="65" spans="1:17" ht="2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"/>
      <c r="O65" s="1"/>
      <c r="P65" s="1"/>
      <c r="Q65" s="1"/>
    </row>
    <row r="66" spans="1:17" ht="2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"/>
      <c r="P66" s="1"/>
      <c r="Q66" s="1"/>
    </row>
    <row r="67" spans="1:17" ht="2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"/>
      <c r="O67" s="1"/>
      <c r="P67" s="1"/>
      <c r="Q67" s="1"/>
    </row>
    <row r="68" spans="1:17" ht="2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"/>
      <c r="P68" s="1"/>
      <c r="Q68" s="1"/>
    </row>
    <row r="69" spans="1:17" ht="2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/>
      <c r="O69" s="1"/>
      <c r="P69" s="1"/>
      <c r="Q69" s="1"/>
    </row>
    <row r="70" spans="1:17" ht="2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"/>
      <c r="P70" s="1"/>
      <c r="Q70" s="1"/>
    </row>
    <row r="71" spans="1:17" ht="2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"/>
      <c r="O71" s="1"/>
      <c r="P71" s="1"/>
      <c r="Q71" s="1"/>
    </row>
    <row r="72" spans="1:17" ht="2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"/>
      <c r="O72" s="1"/>
      <c r="P72" s="1"/>
      <c r="Q72" s="1"/>
    </row>
    <row r="73" spans="1:17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</sheetData>
  <mergeCells count="27">
    <mergeCell ref="E40:G40"/>
    <mergeCell ref="G14:H14"/>
    <mergeCell ref="B18:F18"/>
    <mergeCell ref="G19:H19"/>
    <mergeCell ref="G20:H20"/>
    <mergeCell ref="G21:H21"/>
    <mergeCell ref="G15:H15"/>
    <mergeCell ref="G16:H16"/>
    <mergeCell ref="G17:H17"/>
    <mergeCell ref="G18:H18"/>
    <mergeCell ref="A2:K2"/>
    <mergeCell ref="A3:K3"/>
    <mergeCell ref="G12:H12"/>
    <mergeCell ref="G13:H13"/>
    <mergeCell ref="A12:A13"/>
    <mergeCell ref="B12:F13"/>
    <mergeCell ref="I12:I13"/>
    <mergeCell ref="K12:K13"/>
    <mergeCell ref="A11:J11"/>
    <mergeCell ref="J30:K30"/>
    <mergeCell ref="H31:I31"/>
    <mergeCell ref="G22:H22"/>
    <mergeCell ref="H30:I30"/>
    <mergeCell ref="B23:D23"/>
    <mergeCell ref="J31:K31"/>
    <mergeCell ref="G23:H23"/>
    <mergeCell ref="C25:H25"/>
  </mergeCells>
  <printOptions horizontalCentered="1"/>
  <pageMargins left="0" right="0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view="pageBreakPreview" zoomScaleSheetLayoutView="100" workbookViewId="0">
      <selection activeCell="E8" sqref="E8"/>
    </sheetView>
  </sheetViews>
  <sheetFormatPr defaultRowHeight="14.25"/>
  <cols>
    <col min="1" max="1" width="7.625" customWidth="1"/>
    <col min="2" max="2" width="3.125" customWidth="1"/>
    <col min="3" max="3" width="12.75" customWidth="1"/>
    <col min="4" max="4" width="11" customWidth="1"/>
    <col min="5" max="5" width="32.125" customWidth="1"/>
    <col min="6" max="6" width="2.25" customWidth="1"/>
    <col min="8" max="8" width="5.875" customWidth="1"/>
    <col min="9" max="9" width="8.375" customWidth="1"/>
    <col min="10" max="10" width="1.5" customWidth="1"/>
    <col min="12" max="12" width="16.25" style="471" customWidth="1"/>
  </cols>
  <sheetData>
    <row r="1" spans="1:17" ht="21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470"/>
      <c r="M1" s="1"/>
      <c r="N1" s="1"/>
      <c r="O1" s="1"/>
      <c r="P1" s="1"/>
      <c r="Q1" s="1"/>
    </row>
    <row r="2" spans="1:17" ht="21">
      <c r="A2" s="528" t="s">
        <v>1</v>
      </c>
      <c r="B2" s="528"/>
      <c r="C2" s="528"/>
      <c r="D2" s="528"/>
      <c r="E2" s="528"/>
      <c r="F2" s="528"/>
      <c r="G2" s="528"/>
      <c r="H2" s="528"/>
      <c r="I2" s="528"/>
      <c r="J2" s="528"/>
      <c r="K2" s="1"/>
      <c r="L2" s="470"/>
      <c r="M2" s="1"/>
      <c r="N2" s="1"/>
      <c r="O2" s="1"/>
      <c r="P2" s="1"/>
      <c r="Q2" s="1"/>
    </row>
    <row r="3" spans="1:17" ht="21">
      <c r="A3" s="152" t="s">
        <v>3</v>
      </c>
      <c r="B3" s="153"/>
      <c r="C3" s="153"/>
      <c r="D3" s="153"/>
      <c r="E3" s="472" t="str">
        <f>ปร.5!B15</f>
        <v>โครงการปรับปรุงอาคาร 1 พื้นที่บพิตรพิมุขมหาเมฆ</v>
      </c>
      <c r="F3" s="153"/>
      <c r="G3" s="153"/>
      <c r="H3" s="153"/>
      <c r="I3" s="153"/>
      <c r="J3" s="153"/>
      <c r="K3" s="1"/>
      <c r="L3" s="470"/>
      <c r="M3" s="1"/>
      <c r="N3" s="1"/>
      <c r="O3" s="1"/>
      <c r="P3" s="1"/>
      <c r="Q3" s="1"/>
    </row>
    <row r="4" spans="1:17" ht="21">
      <c r="A4" s="20" t="s">
        <v>2</v>
      </c>
      <c r="B4" s="17"/>
      <c r="C4" s="17"/>
      <c r="D4" s="17"/>
      <c r="E4" s="17" t="s">
        <v>115</v>
      </c>
      <c r="F4" s="17"/>
      <c r="G4" s="17"/>
      <c r="H4" s="17"/>
      <c r="I4" s="17"/>
      <c r="J4" s="17"/>
      <c r="K4" s="1"/>
      <c r="L4" s="470"/>
      <c r="M4" s="1"/>
      <c r="N4" s="1"/>
      <c r="O4" s="1"/>
      <c r="P4" s="1"/>
      <c r="Q4" s="1"/>
    </row>
    <row r="5" spans="1:17" ht="21">
      <c r="A5" s="20" t="s">
        <v>4</v>
      </c>
      <c r="B5" s="17"/>
      <c r="C5" s="17"/>
      <c r="D5" s="17"/>
      <c r="E5" s="469" t="str">
        <f>ปร.5!F8</f>
        <v xml:space="preserve"> A-01 ถึง A-30 ; E-00 ถึง E-05 ; SN-00 ถึง SN -10</v>
      </c>
      <c r="F5" s="17"/>
      <c r="G5" s="17"/>
      <c r="H5" s="17"/>
      <c r="I5" s="17"/>
      <c r="J5" s="17"/>
      <c r="K5" s="1"/>
      <c r="L5" s="470"/>
      <c r="M5" s="1"/>
      <c r="N5" s="1"/>
      <c r="O5" s="1"/>
      <c r="P5" s="1"/>
      <c r="Q5" s="1"/>
    </row>
    <row r="6" spans="1:17" ht="21">
      <c r="A6" s="20" t="s">
        <v>5</v>
      </c>
      <c r="B6" s="17"/>
      <c r="C6" s="17"/>
      <c r="D6" s="17"/>
      <c r="E6" s="17" t="s">
        <v>115</v>
      </c>
      <c r="F6" s="17"/>
      <c r="G6" s="17"/>
      <c r="H6" s="17"/>
      <c r="I6" s="17"/>
      <c r="J6" s="17"/>
      <c r="K6" s="1"/>
      <c r="L6" s="470"/>
      <c r="M6" s="1"/>
      <c r="N6" s="1"/>
      <c r="O6" s="1"/>
      <c r="P6" s="1"/>
      <c r="Q6" s="1"/>
    </row>
    <row r="7" spans="1:17" ht="21">
      <c r="A7" s="20" t="s">
        <v>6</v>
      </c>
      <c r="B7" s="17"/>
      <c r="C7" s="17"/>
      <c r="D7" s="17"/>
      <c r="E7" s="154">
        <v>1</v>
      </c>
      <c r="F7" s="20" t="s">
        <v>7</v>
      </c>
      <c r="G7" s="17"/>
      <c r="H7" s="17"/>
      <c r="I7" s="17"/>
      <c r="J7" s="17"/>
      <c r="K7" s="1"/>
      <c r="L7" s="470"/>
      <c r="M7" s="1"/>
      <c r="N7" s="1"/>
      <c r="O7" s="1"/>
      <c r="P7" s="1"/>
      <c r="Q7" s="1"/>
    </row>
    <row r="8" spans="1:17" ht="21">
      <c r="A8" s="20" t="s">
        <v>118</v>
      </c>
      <c r="B8" s="17"/>
      <c r="C8" s="17"/>
      <c r="D8" s="155"/>
      <c r="E8" s="469"/>
      <c r="F8" s="527"/>
      <c r="G8" s="527"/>
      <c r="H8" s="156"/>
      <c r="I8" s="157"/>
      <c r="J8" s="17"/>
      <c r="K8" s="1"/>
      <c r="L8" s="470"/>
      <c r="M8" s="1"/>
      <c r="N8" s="1"/>
      <c r="O8" s="1"/>
      <c r="P8" s="1"/>
      <c r="Q8" s="1"/>
    </row>
    <row r="9" spans="1:17" ht="21">
      <c r="A9" s="532" t="s">
        <v>243</v>
      </c>
      <c r="B9" s="532"/>
      <c r="C9" s="532"/>
      <c r="D9" s="532"/>
      <c r="E9" s="532"/>
      <c r="F9" s="532"/>
      <c r="G9" s="532"/>
      <c r="H9" s="532"/>
      <c r="I9" s="532"/>
      <c r="J9" s="481"/>
      <c r="K9" s="1"/>
      <c r="L9" s="470"/>
      <c r="M9" s="1"/>
      <c r="N9" s="1"/>
      <c r="O9" s="1"/>
      <c r="P9" s="1"/>
      <c r="Q9" s="1"/>
    </row>
    <row r="10" spans="1:17" ht="21.75" thickBot="1">
      <c r="A10" s="1"/>
      <c r="B10" s="1"/>
      <c r="C10" s="1"/>
      <c r="D10" s="1"/>
      <c r="E10" s="1"/>
      <c r="F10" s="1"/>
      <c r="G10" s="1"/>
      <c r="H10" s="1"/>
      <c r="I10" s="1"/>
      <c r="J10" s="5" t="s">
        <v>8</v>
      </c>
      <c r="K10" s="1"/>
      <c r="L10" s="470"/>
      <c r="M10" s="1"/>
      <c r="N10" s="1"/>
      <c r="O10" s="1"/>
      <c r="P10" s="1"/>
      <c r="Q10" s="1"/>
    </row>
    <row r="11" spans="1:17" ht="22.5" thickTop="1" thickBot="1">
      <c r="A11" s="7" t="s">
        <v>9</v>
      </c>
      <c r="B11" s="531" t="s">
        <v>10</v>
      </c>
      <c r="C11" s="531"/>
      <c r="D11" s="531"/>
      <c r="E11" s="531"/>
      <c r="F11" s="531"/>
      <c r="G11" s="529" t="s">
        <v>34</v>
      </c>
      <c r="H11" s="530"/>
      <c r="I11" s="529" t="s">
        <v>11</v>
      </c>
      <c r="J11" s="530"/>
      <c r="K11" s="1"/>
      <c r="L11" s="470"/>
      <c r="M11" s="1"/>
      <c r="N11" s="1"/>
      <c r="O11" s="1"/>
      <c r="P11" s="1"/>
      <c r="Q11" s="1"/>
    </row>
    <row r="12" spans="1:17" ht="21.75" thickTop="1">
      <c r="A12" s="15"/>
      <c r="B12" s="546"/>
      <c r="C12" s="546"/>
      <c r="D12" s="546"/>
      <c r="E12" s="546"/>
      <c r="F12" s="546"/>
      <c r="G12" s="547"/>
      <c r="H12" s="548"/>
      <c r="I12" s="547"/>
      <c r="J12" s="548"/>
      <c r="K12" s="1"/>
      <c r="L12" s="470"/>
      <c r="M12" s="1"/>
      <c r="N12" s="1"/>
      <c r="O12" s="1"/>
      <c r="P12" s="1"/>
      <c r="Q12" s="1"/>
    </row>
    <row r="13" spans="1:17" ht="21">
      <c r="A13" s="16">
        <v>1</v>
      </c>
      <c r="B13" s="543" t="str">
        <f>ปร.5!B15</f>
        <v>โครงการปรับปรุงอาคาร 1 พื้นที่บพิตรพิมุขมหาเมฆ</v>
      </c>
      <c r="C13" s="544"/>
      <c r="D13" s="544"/>
      <c r="E13" s="544"/>
      <c r="F13" s="545"/>
      <c r="G13" s="551">
        <f>ปร.5!J24</f>
        <v>0</v>
      </c>
      <c r="H13" s="552"/>
      <c r="I13" s="541"/>
      <c r="J13" s="542"/>
      <c r="K13" s="1"/>
      <c r="L13" s="470"/>
      <c r="M13" s="1"/>
      <c r="N13" s="1"/>
      <c r="O13" s="1"/>
      <c r="P13" s="1"/>
      <c r="Q13" s="1"/>
    </row>
    <row r="14" spans="1:17" ht="21">
      <c r="A14" s="16"/>
      <c r="B14" s="17"/>
      <c r="C14" s="17"/>
      <c r="D14" s="17"/>
      <c r="E14" s="17"/>
      <c r="F14" s="17"/>
      <c r="G14" s="541"/>
      <c r="H14" s="542"/>
      <c r="I14" s="541"/>
      <c r="J14" s="542"/>
      <c r="K14" s="1"/>
      <c r="L14" s="470"/>
      <c r="M14" s="1"/>
      <c r="N14" s="1"/>
      <c r="O14" s="1"/>
      <c r="P14" s="1"/>
      <c r="Q14" s="1"/>
    </row>
    <row r="15" spans="1:17" ht="21">
      <c r="A15" s="18"/>
      <c r="B15" s="17"/>
      <c r="C15" s="17"/>
      <c r="D15" s="17"/>
      <c r="E15" s="17"/>
      <c r="F15" s="17"/>
      <c r="G15" s="541"/>
      <c r="H15" s="542"/>
      <c r="I15" s="541"/>
      <c r="J15" s="542"/>
      <c r="K15" s="1"/>
      <c r="L15" s="470"/>
      <c r="M15" s="1"/>
      <c r="N15" s="1"/>
      <c r="O15" s="1"/>
      <c r="P15" s="1"/>
      <c r="Q15" s="1"/>
    </row>
    <row r="16" spans="1:17" ht="21">
      <c r="A16" s="18"/>
      <c r="B16" s="17"/>
      <c r="C16" s="17"/>
      <c r="D16" s="17"/>
      <c r="E16" s="17"/>
      <c r="F16" s="17"/>
      <c r="G16" s="553"/>
      <c r="H16" s="554"/>
      <c r="I16" s="541"/>
      <c r="J16" s="542"/>
      <c r="K16" s="1"/>
      <c r="L16" s="470"/>
      <c r="M16" s="1"/>
      <c r="N16" s="1"/>
      <c r="O16" s="1"/>
      <c r="P16" s="1"/>
      <c r="Q16" s="1"/>
    </row>
    <row r="17" spans="1:17" ht="22.5" thickBot="1">
      <c r="A17" s="18"/>
      <c r="B17" s="549" t="s">
        <v>14</v>
      </c>
      <c r="C17" s="540"/>
      <c r="D17" s="540"/>
      <c r="E17" s="540"/>
      <c r="F17" s="550"/>
      <c r="G17" s="534">
        <f>SUM(G13:H16)</f>
        <v>0</v>
      </c>
      <c r="H17" s="535"/>
      <c r="I17" s="541"/>
      <c r="J17" s="542"/>
      <c r="K17" s="1"/>
      <c r="L17" s="470"/>
      <c r="M17" s="1"/>
      <c r="N17" s="1"/>
      <c r="O17" s="1"/>
      <c r="P17" s="1"/>
      <c r="Q17" s="1"/>
    </row>
    <row r="18" spans="1:17" ht="21.75" thickTop="1">
      <c r="A18" s="18"/>
      <c r="B18" s="19" t="s">
        <v>12</v>
      </c>
      <c r="C18" s="540" t="str">
        <f>BAHTTEXT(G17)</f>
        <v>ศูนย์บาทถ้วน</v>
      </c>
      <c r="D18" s="540"/>
      <c r="E18" s="540"/>
      <c r="F18" s="20" t="s">
        <v>13</v>
      </c>
      <c r="G18" s="536"/>
      <c r="H18" s="537"/>
      <c r="I18" s="541"/>
      <c r="J18" s="542"/>
      <c r="K18" s="1"/>
      <c r="L18" s="470">
        <f>G17</f>
        <v>0</v>
      </c>
      <c r="M18" s="1"/>
      <c r="N18" s="1"/>
      <c r="O18" s="1"/>
      <c r="P18" s="1"/>
      <c r="Q18" s="1"/>
    </row>
    <row r="19" spans="1:17" ht="21.75" thickBot="1">
      <c r="A19" s="8"/>
      <c r="B19" s="6"/>
      <c r="C19" s="6"/>
      <c r="D19" s="6"/>
      <c r="E19" s="6"/>
      <c r="F19" s="6"/>
      <c r="G19" s="538"/>
      <c r="H19" s="539"/>
      <c r="I19" s="538"/>
      <c r="J19" s="539"/>
      <c r="K19" s="1"/>
      <c r="L19" s="470"/>
      <c r="M19" s="1"/>
      <c r="N19" s="1"/>
      <c r="O19" s="1"/>
      <c r="P19" s="1"/>
      <c r="Q19" s="1"/>
    </row>
    <row r="20" spans="1:17" ht="21.75" thickTop="1">
      <c r="A20" s="1"/>
      <c r="B20" s="1"/>
      <c r="C20" s="1"/>
      <c r="D20" s="1"/>
      <c r="E20" s="1"/>
      <c r="F20" s="1"/>
      <c r="G20" s="533"/>
      <c r="H20" s="533"/>
      <c r="I20" s="533"/>
      <c r="J20" s="533"/>
      <c r="K20" s="1"/>
      <c r="L20" s="470"/>
      <c r="M20" s="1"/>
      <c r="N20" s="1"/>
      <c r="O20" s="1"/>
      <c r="P20" s="1"/>
      <c r="Q20" s="1"/>
    </row>
    <row r="21" spans="1:17" ht="21">
      <c r="A21" s="2"/>
      <c r="B21" s="1"/>
      <c r="C21" s="1"/>
      <c r="D21" s="1"/>
      <c r="E21" s="1"/>
      <c r="F21" s="1"/>
      <c r="G21" s="533"/>
      <c r="H21" s="533"/>
      <c r="I21" s="533"/>
      <c r="J21" s="533"/>
      <c r="K21" s="1"/>
      <c r="L21" s="470"/>
      <c r="M21" s="1"/>
      <c r="N21" s="1"/>
      <c r="O21" s="1"/>
      <c r="P21" s="1"/>
      <c r="Q21" s="1"/>
    </row>
    <row r="22" spans="1:17" ht="21">
      <c r="A22" s="1" t="s">
        <v>244</v>
      </c>
      <c r="B22" s="1"/>
      <c r="C22" s="1"/>
      <c r="D22" s="1"/>
      <c r="E22" s="1"/>
      <c r="F22" s="1"/>
      <c r="G22" s="533"/>
      <c r="H22" s="533"/>
      <c r="I22" s="533"/>
      <c r="J22" s="533"/>
      <c r="K22" s="1"/>
      <c r="L22" s="470"/>
      <c r="M22" s="1"/>
      <c r="N22" s="1"/>
      <c r="O22" s="1"/>
      <c r="P22" s="1"/>
      <c r="Q22" s="1"/>
    </row>
    <row r="23" spans="1:17" ht="21">
      <c r="A23" s="261"/>
      <c r="B23" s="262"/>
      <c r="C23" s="262"/>
      <c r="D23" s="262"/>
      <c r="E23" s="482"/>
      <c r="F23" s="262"/>
      <c r="H23" s="264"/>
      <c r="I23" s="262"/>
      <c r="J23" s="1"/>
      <c r="K23" s="1"/>
      <c r="L23" s="470"/>
      <c r="M23" s="1"/>
      <c r="N23" s="1"/>
      <c r="O23" s="1"/>
      <c r="P23" s="1"/>
      <c r="Q23" s="1"/>
    </row>
    <row r="24" spans="1:17" ht="21">
      <c r="A24" s="262"/>
      <c r="B24" s="262"/>
      <c r="C24" s="262"/>
      <c r="D24" s="262"/>
      <c r="E24" s="377"/>
      <c r="F24" s="262"/>
      <c r="H24" s="264"/>
      <c r="I24" s="262"/>
      <c r="J24" s="1"/>
      <c r="K24" s="1"/>
      <c r="L24" s="470"/>
      <c r="M24" s="1"/>
      <c r="N24" s="1"/>
      <c r="O24" s="1"/>
      <c r="P24" s="1"/>
      <c r="Q24" s="1"/>
    </row>
    <row r="25" spans="1:17" ht="21">
      <c r="A25" s="261"/>
      <c r="B25" s="262"/>
      <c r="C25" s="262"/>
      <c r="D25" s="262"/>
      <c r="E25" s="482"/>
      <c r="F25" s="262"/>
      <c r="H25" s="264"/>
      <c r="I25" s="262"/>
      <c r="J25" s="1"/>
      <c r="K25" s="1"/>
      <c r="L25" s="470"/>
      <c r="M25" s="1"/>
      <c r="N25" s="1"/>
      <c r="O25" s="1"/>
      <c r="P25" s="1"/>
      <c r="Q25" s="1"/>
    </row>
    <row r="26" spans="1:17" ht="21">
      <c r="A26" s="262"/>
      <c r="B26" s="262"/>
      <c r="C26" s="262"/>
      <c r="D26" s="262"/>
      <c r="E26" s="377"/>
      <c r="F26" s="262"/>
      <c r="H26" s="264"/>
      <c r="I26" s="262"/>
      <c r="J26" s="1"/>
      <c r="K26" s="1"/>
      <c r="L26" s="470"/>
      <c r="M26" s="1"/>
      <c r="N26" s="1"/>
      <c r="O26" s="1"/>
      <c r="P26" s="1"/>
      <c r="Q26" s="1"/>
    </row>
    <row r="27" spans="1:17" ht="21">
      <c r="A27" s="261"/>
      <c r="B27" s="262"/>
      <c r="C27" s="262"/>
      <c r="D27" s="262"/>
      <c r="E27" s="482"/>
      <c r="F27" s="262"/>
      <c r="H27" s="264"/>
      <c r="I27" s="262"/>
      <c r="J27" s="1"/>
      <c r="K27" s="1"/>
      <c r="L27" s="470"/>
      <c r="M27" s="1"/>
      <c r="N27" s="1"/>
      <c r="O27" s="1"/>
      <c r="P27" s="1"/>
      <c r="Q27" s="1"/>
    </row>
    <row r="28" spans="1:17" ht="21">
      <c r="A28" s="262"/>
      <c r="B28" s="262"/>
      <c r="C28" s="262"/>
      <c r="D28" s="262"/>
      <c r="E28" s="262"/>
      <c r="F28" s="262"/>
      <c r="H28" s="264"/>
      <c r="I28" s="262"/>
      <c r="J28" s="1"/>
      <c r="K28" s="1"/>
      <c r="L28" s="470"/>
      <c r="M28" s="1"/>
      <c r="N28" s="1"/>
      <c r="O28" s="1"/>
      <c r="P28" s="1"/>
      <c r="Q28" s="1"/>
    </row>
    <row r="29" spans="1:17" ht="21">
      <c r="A29" s="261"/>
      <c r="B29" s="262"/>
      <c r="C29" s="262"/>
      <c r="D29" s="262"/>
      <c r="E29" s="263"/>
      <c r="F29" s="262"/>
      <c r="H29" s="264"/>
      <c r="I29" s="262"/>
      <c r="J29" s="1"/>
      <c r="K29" s="1"/>
      <c r="L29" s="470"/>
      <c r="M29" s="1"/>
      <c r="N29" s="1"/>
      <c r="O29" s="1"/>
      <c r="P29" s="1"/>
      <c r="Q29" s="1"/>
    </row>
    <row r="30" spans="1:17" ht="21">
      <c r="A30" s="262"/>
      <c r="B30" s="262"/>
      <c r="C30" s="262"/>
      <c r="D30" s="262"/>
      <c r="E30" s="262"/>
      <c r="F30" s="262"/>
      <c r="H30" s="264"/>
      <c r="I30" s="262"/>
      <c r="J30" s="1"/>
      <c r="K30" s="1"/>
      <c r="L30" s="470"/>
      <c r="M30" s="1"/>
      <c r="N30" s="1"/>
      <c r="O30" s="1"/>
      <c r="P30" s="1"/>
      <c r="Q30" s="1"/>
    </row>
    <row r="31" spans="1:17" ht="21">
      <c r="A31" s="261"/>
      <c r="B31" s="262"/>
      <c r="C31" s="262"/>
      <c r="D31" s="262"/>
      <c r="E31" s="377"/>
      <c r="F31" s="262"/>
      <c r="H31" s="264"/>
      <c r="I31" s="262"/>
      <c r="J31" s="1"/>
      <c r="K31" s="1"/>
      <c r="L31" s="470"/>
      <c r="M31" s="1"/>
      <c r="N31" s="1"/>
      <c r="O31" s="1"/>
      <c r="P31" s="1"/>
      <c r="Q31" s="1"/>
    </row>
    <row r="32" spans="1:17" ht="21">
      <c r="A32" s="1"/>
      <c r="B32" s="1"/>
      <c r="C32" s="1"/>
      <c r="D32" s="1"/>
      <c r="E32" s="1"/>
      <c r="F32" s="1"/>
      <c r="G32" s="1"/>
      <c r="I32" s="1"/>
      <c r="J32" s="1"/>
      <c r="K32" s="1"/>
      <c r="L32" s="470"/>
      <c r="M32" s="1"/>
      <c r="N32" s="1"/>
      <c r="O32" s="1"/>
      <c r="P32" s="1"/>
      <c r="Q32" s="1"/>
    </row>
    <row r="33" spans="1:17" ht="21">
      <c r="A33" s="1"/>
      <c r="B33" s="1"/>
      <c r="E33" s="3"/>
      <c r="F33" s="4"/>
      <c r="G33" s="1"/>
      <c r="H33" s="4"/>
      <c r="I33" s="3"/>
      <c r="J33" s="1"/>
      <c r="K33" s="1"/>
      <c r="L33" s="470"/>
      <c r="M33" s="1"/>
      <c r="N33" s="1"/>
      <c r="O33" s="1"/>
      <c r="P33" s="1"/>
      <c r="Q33" s="1"/>
    </row>
    <row r="34" spans="1:17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470"/>
      <c r="M34" s="1"/>
      <c r="N34" s="1"/>
      <c r="O34" s="1"/>
      <c r="P34" s="1"/>
      <c r="Q34" s="1"/>
    </row>
    <row r="35" spans="1:17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470"/>
      <c r="M35" s="1"/>
      <c r="N35" s="1"/>
      <c r="O35" s="1"/>
      <c r="P35" s="1"/>
      <c r="Q35" s="1"/>
    </row>
    <row r="36" spans="1:17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470"/>
      <c r="M36" s="1"/>
      <c r="N36" s="1"/>
      <c r="O36" s="1"/>
      <c r="P36" s="1"/>
      <c r="Q36" s="1"/>
    </row>
    <row r="37" spans="1:17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470"/>
      <c r="M37" s="1"/>
      <c r="N37" s="1"/>
      <c r="O37" s="1"/>
      <c r="P37" s="1"/>
      <c r="Q37" s="1"/>
    </row>
    <row r="38" spans="1:17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470"/>
      <c r="M38" s="1"/>
      <c r="N38" s="1"/>
      <c r="O38" s="1"/>
      <c r="P38" s="1"/>
      <c r="Q38" s="1"/>
    </row>
    <row r="39" spans="1:17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470"/>
      <c r="M39" s="1"/>
      <c r="N39" s="1"/>
      <c r="O39" s="1"/>
      <c r="P39" s="1"/>
      <c r="Q39" s="1"/>
    </row>
    <row r="40" spans="1:17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470"/>
      <c r="M40" s="1"/>
      <c r="N40" s="1"/>
      <c r="O40" s="1"/>
      <c r="P40" s="1"/>
      <c r="Q40" s="1"/>
    </row>
    <row r="41" spans="1:17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70"/>
      <c r="M41" s="1"/>
      <c r="N41" s="1"/>
      <c r="O41" s="1"/>
      <c r="P41" s="1"/>
      <c r="Q41" s="1"/>
    </row>
    <row r="42" spans="1:17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470"/>
      <c r="M42" s="1"/>
      <c r="N42" s="1"/>
      <c r="O42" s="1"/>
      <c r="P42" s="1"/>
      <c r="Q42" s="1"/>
    </row>
    <row r="43" spans="1:17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470"/>
      <c r="M43" s="1"/>
      <c r="N43" s="1"/>
      <c r="O43" s="1"/>
      <c r="P43" s="1"/>
      <c r="Q43" s="1"/>
    </row>
    <row r="44" spans="1:17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70"/>
      <c r="M44" s="1"/>
      <c r="N44" s="1"/>
      <c r="O44" s="1"/>
      <c r="P44" s="1"/>
      <c r="Q44" s="1"/>
    </row>
    <row r="45" spans="1:17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470"/>
      <c r="M45" s="1"/>
      <c r="N45" s="1"/>
      <c r="O45" s="1"/>
      <c r="P45" s="1"/>
      <c r="Q45" s="1"/>
    </row>
    <row r="46" spans="1:17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470"/>
      <c r="M46" s="1"/>
      <c r="N46" s="1"/>
      <c r="O46" s="1"/>
      <c r="P46" s="1"/>
      <c r="Q46" s="1"/>
    </row>
    <row r="47" spans="1:17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470"/>
      <c r="M47" s="1"/>
      <c r="N47" s="1"/>
      <c r="O47" s="1"/>
      <c r="P47" s="1"/>
      <c r="Q47" s="1"/>
    </row>
    <row r="48" spans="1:17" ht="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470"/>
      <c r="M48" s="1"/>
      <c r="N48" s="1"/>
      <c r="O48" s="1"/>
      <c r="P48" s="1"/>
      <c r="Q48" s="1"/>
    </row>
    <row r="49" spans="1:17" ht="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470"/>
      <c r="M49" s="1"/>
      <c r="N49" s="1"/>
      <c r="O49" s="1"/>
      <c r="P49" s="1"/>
      <c r="Q49" s="1"/>
    </row>
    <row r="50" spans="1:17" ht="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470"/>
      <c r="M50" s="1"/>
      <c r="N50" s="1"/>
      <c r="O50" s="1"/>
      <c r="P50" s="1"/>
      <c r="Q50" s="1"/>
    </row>
    <row r="51" spans="1:17" ht="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470"/>
      <c r="M51" s="1"/>
      <c r="N51" s="1"/>
      <c r="O51" s="1"/>
      <c r="P51" s="1"/>
      <c r="Q51" s="1"/>
    </row>
    <row r="52" spans="1:17" ht="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470"/>
      <c r="M52" s="1"/>
      <c r="N52" s="1"/>
      <c r="O52" s="1"/>
      <c r="P52" s="1"/>
      <c r="Q52" s="1"/>
    </row>
    <row r="53" spans="1:17" ht="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470"/>
      <c r="M53" s="1"/>
      <c r="N53" s="1"/>
      <c r="O53" s="1"/>
      <c r="P53" s="1"/>
      <c r="Q53" s="1"/>
    </row>
    <row r="54" spans="1:17" ht="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470"/>
      <c r="M54" s="1"/>
      <c r="N54" s="1"/>
      <c r="O54" s="1"/>
      <c r="P54" s="1"/>
      <c r="Q54" s="1"/>
    </row>
    <row r="55" spans="1:17" ht="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70"/>
      <c r="M55" s="1"/>
      <c r="N55" s="1"/>
      <c r="O55" s="1"/>
      <c r="P55" s="1"/>
      <c r="Q55" s="1"/>
    </row>
    <row r="56" spans="1:17" ht="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70"/>
      <c r="M56" s="1"/>
      <c r="N56" s="1"/>
      <c r="O56" s="1"/>
      <c r="P56" s="1"/>
      <c r="Q56" s="1"/>
    </row>
    <row r="57" spans="1:17" ht="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470"/>
      <c r="M57" s="1"/>
      <c r="N57" s="1"/>
      <c r="O57" s="1"/>
      <c r="P57" s="1"/>
      <c r="Q57" s="1"/>
    </row>
    <row r="58" spans="1:17" ht="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470"/>
      <c r="M58" s="1"/>
      <c r="N58" s="1"/>
      <c r="O58" s="1"/>
      <c r="P58" s="1"/>
      <c r="Q58" s="1"/>
    </row>
    <row r="59" spans="1:17" ht="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470"/>
      <c r="M59" s="1"/>
      <c r="N59" s="1"/>
      <c r="O59" s="1"/>
      <c r="P59" s="1"/>
      <c r="Q59" s="1"/>
    </row>
    <row r="60" spans="1:17" ht="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470"/>
      <c r="M60" s="1"/>
      <c r="N60" s="1"/>
      <c r="O60" s="1"/>
      <c r="P60" s="1"/>
      <c r="Q60" s="1"/>
    </row>
    <row r="61" spans="1:17" ht="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470"/>
      <c r="M61" s="1"/>
      <c r="N61" s="1"/>
      <c r="O61" s="1"/>
      <c r="P61" s="1"/>
      <c r="Q61" s="1"/>
    </row>
    <row r="62" spans="1:17" ht="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70"/>
      <c r="M62" s="1"/>
      <c r="N62" s="1"/>
      <c r="O62" s="1"/>
      <c r="P62" s="1"/>
      <c r="Q62" s="1"/>
    </row>
    <row r="63" spans="1:17" ht="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70"/>
      <c r="M63" s="1"/>
      <c r="N63" s="1"/>
      <c r="O63" s="1"/>
      <c r="P63" s="1"/>
      <c r="Q63" s="1"/>
    </row>
    <row r="64" spans="1:17" ht="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470"/>
      <c r="M64" s="1"/>
      <c r="N64" s="1"/>
      <c r="O64" s="1"/>
      <c r="P64" s="1"/>
      <c r="Q64" s="1"/>
    </row>
    <row r="65" spans="1:17" ht="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70"/>
      <c r="M65" s="1"/>
      <c r="N65" s="1"/>
      <c r="O65" s="1"/>
      <c r="P65" s="1"/>
      <c r="Q65" s="1"/>
    </row>
    <row r="66" spans="1:17" ht="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70"/>
      <c r="M66" s="1"/>
      <c r="N66" s="1"/>
      <c r="O66" s="1"/>
      <c r="P66" s="1"/>
      <c r="Q66" s="1"/>
    </row>
    <row r="67" spans="1:17" ht="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470"/>
      <c r="M67" s="1"/>
      <c r="N67" s="1"/>
      <c r="O67" s="1"/>
      <c r="P67" s="1"/>
      <c r="Q67" s="1"/>
    </row>
    <row r="68" spans="1:17" ht="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470"/>
      <c r="M68" s="1"/>
      <c r="N68" s="1"/>
      <c r="O68" s="1"/>
      <c r="P68" s="1"/>
      <c r="Q68" s="1"/>
    </row>
    <row r="69" spans="1:17" ht="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470"/>
      <c r="M69" s="1"/>
      <c r="N69" s="1"/>
      <c r="O69" s="1"/>
      <c r="P69" s="1"/>
      <c r="Q69" s="1"/>
    </row>
    <row r="70" spans="1:17" ht="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470"/>
      <c r="M70" s="1"/>
      <c r="N70" s="1"/>
      <c r="O70" s="1"/>
      <c r="P70" s="1"/>
      <c r="Q70" s="1"/>
    </row>
    <row r="71" spans="1:17" ht="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470"/>
      <c r="M71" s="1"/>
      <c r="N71" s="1"/>
      <c r="O71" s="1"/>
      <c r="P71" s="1"/>
      <c r="Q71" s="1"/>
    </row>
    <row r="72" spans="1:17" ht="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470"/>
      <c r="M72" s="1"/>
      <c r="N72" s="1"/>
      <c r="O72" s="1"/>
      <c r="P72" s="1"/>
      <c r="Q72" s="1"/>
    </row>
    <row r="73" spans="1:17" ht="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470"/>
      <c r="M73" s="1"/>
      <c r="N73" s="1"/>
      <c r="O73" s="1"/>
      <c r="P73" s="1"/>
      <c r="Q73" s="1"/>
    </row>
    <row r="74" spans="1:17" ht="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470"/>
      <c r="M74" s="1"/>
      <c r="N74" s="1"/>
      <c r="O74" s="1"/>
      <c r="P74" s="1"/>
      <c r="Q74" s="1"/>
    </row>
    <row r="75" spans="1:17" ht="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70"/>
      <c r="M75" s="1"/>
      <c r="N75" s="1"/>
      <c r="O75" s="1"/>
      <c r="P75" s="1"/>
      <c r="Q75" s="1"/>
    </row>
    <row r="76" spans="1:17" ht="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470"/>
      <c r="M76" s="1"/>
      <c r="N76" s="1"/>
      <c r="O76" s="1"/>
      <c r="P76" s="1"/>
      <c r="Q76" s="1"/>
    </row>
    <row r="77" spans="1:17" ht="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470"/>
      <c r="M77" s="1"/>
      <c r="N77" s="1"/>
      <c r="O77" s="1"/>
      <c r="P77" s="1"/>
      <c r="Q77" s="1"/>
    </row>
    <row r="78" spans="1:17" ht="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470"/>
      <c r="M78" s="1"/>
      <c r="N78" s="1"/>
      <c r="O78" s="1"/>
      <c r="P78" s="1"/>
      <c r="Q78" s="1"/>
    </row>
    <row r="79" spans="1:17" ht="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470"/>
      <c r="M79" s="1"/>
      <c r="N79" s="1"/>
      <c r="O79" s="1"/>
      <c r="P79" s="1"/>
      <c r="Q79" s="1"/>
    </row>
    <row r="80" spans="1:17" ht="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470"/>
      <c r="M80" s="1"/>
      <c r="N80" s="1"/>
      <c r="O80" s="1"/>
      <c r="P80" s="1"/>
      <c r="Q80" s="1"/>
    </row>
    <row r="81" spans="1:17" ht="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470"/>
      <c r="M81" s="1"/>
      <c r="N81" s="1"/>
      <c r="O81" s="1"/>
      <c r="P81" s="1"/>
      <c r="Q81" s="1"/>
    </row>
    <row r="82" spans="1:17" ht="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470"/>
      <c r="M82" s="1"/>
      <c r="N82" s="1"/>
      <c r="O82" s="1"/>
      <c r="P82" s="1"/>
      <c r="Q82" s="1"/>
    </row>
    <row r="83" spans="1:17" ht="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470"/>
      <c r="M83" s="1"/>
      <c r="N83" s="1"/>
      <c r="O83" s="1"/>
      <c r="P83" s="1"/>
      <c r="Q83" s="1"/>
    </row>
    <row r="84" spans="1:17" ht="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470"/>
      <c r="M84" s="1"/>
      <c r="N84" s="1"/>
      <c r="O84" s="1"/>
      <c r="P84" s="1"/>
      <c r="Q84" s="1"/>
    </row>
    <row r="85" spans="1:17" ht="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470"/>
      <c r="M85" s="1"/>
      <c r="N85" s="1"/>
      <c r="O85" s="1"/>
      <c r="P85" s="1"/>
      <c r="Q85" s="1"/>
    </row>
    <row r="86" spans="1:17" ht="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470"/>
      <c r="M86" s="1"/>
      <c r="N86" s="1"/>
      <c r="O86" s="1"/>
      <c r="P86" s="1"/>
      <c r="Q86" s="1"/>
    </row>
    <row r="87" spans="1:17" ht="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470"/>
      <c r="M87" s="1"/>
      <c r="N87" s="1"/>
      <c r="O87" s="1"/>
      <c r="P87" s="1"/>
      <c r="Q87" s="1"/>
    </row>
    <row r="88" spans="1:17" ht="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470"/>
      <c r="M88" s="1"/>
      <c r="N88" s="1"/>
      <c r="O88" s="1"/>
      <c r="P88" s="1"/>
      <c r="Q88" s="1"/>
    </row>
    <row r="89" spans="1:17" ht="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470"/>
      <c r="M89" s="1"/>
      <c r="N89" s="1"/>
      <c r="O89" s="1"/>
      <c r="P89" s="1"/>
      <c r="Q89" s="1"/>
    </row>
    <row r="90" spans="1:17" ht="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470"/>
      <c r="M90" s="1"/>
      <c r="N90" s="1"/>
      <c r="O90" s="1"/>
      <c r="P90" s="1"/>
      <c r="Q90" s="1"/>
    </row>
    <row r="91" spans="1:17" ht="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470"/>
      <c r="M91" s="1"/>
      <c r="N91" s="1"/>
      <c r="O91" s="1"/>
      <c r="P91" s="1"/>
      <c r="Q91" s="1"/>
    </row>
    <row r="92" spans="1:17" ht="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470"/>
      <c r="M92" s="1"/>
      <c r="N92" s="1"/>
      <c r="O92" s="1"/>
      <c r="P92" s="1"/>
      <c r="Q92" s="1"/>
    </row>
    <row r="93" spans="1:17" ht="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470"/>
      <c r="M93" s="1"/>
      <c r="N93" s="1"/>
      <c r="O93" s="1"/>
      <c r="P93" s="1"/>
      <c r="Q93" s="1"/>
    </row>
    <row r="94" spans="1:17" ht="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470"/>
      <c r="M94" s="1"/>
      <c r="N94" s="1"/>
      <c r="O94" s="1"/>
      <c r="P94" s="1"/>
      <c r="Q94" s="1"/>
    </row>
    <row r="95" spans="1:17" ht="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470"/>
      <c r="M95" s="1"/>
      <c r="N95" s="1"/>
      <c r="O95" s="1"/>
      <c r="P95" s="1"/>
      <c r="Q95" s="1"/>
    </row>
    <row r="96" spans="1:17" ht="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70"/>
      <c r="M96" s="1"/>
      <c r="N96" s="1"/>
      <c r="O96" s="1"/>
      <c r="P96" s="1"/>
      <c r="Q96" s="1"/>
    </row>
    <row r="97" spans="1:17" ht="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470"/>
      <c r="M97" s="1"/>
      <c r="N97" s="1"/>
      <c r="O97" s="1"/>
      <c r="P97" s="1"/>
      <c r="Q97" s="1"/>
    </row>
    <row r="98" spans="1:17" ht="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470"/>
      <c r="M98" s="1"/>
      <c r="N98" s="1"/>
      <c r="O98" s="1"/>
      <c r="P98" s="1"/>
      <c r="Q98" s="1"/>
    </row>
    <row r="99" spans="1:17" ht="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470"/>
      <c r="M99" s="1"/>
      <c r="N99" s="1"/>
      <c r="O99" s="1"/>
      <c r="P99" s="1"/>
      <c r="Q99" s="1"/>
    </row>
    <row r="100" spans="1:17" ht="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470"/>
      <c r="M100" s="1"/>
      <c r="N100" s="1"/>
      <c r="O100" s="1"/>
      <c r="P100" s="1"/>
      <c r="Q100" s="1"/>
    </row>
    <row r="101" spans="1:17" ht="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470"/>
      <c r="M101" s="1"/>
      <c r="N101" s="1"/>
      <c r="O101" s="1"/>
      <c r="P101" s="1"/>
      <c r="Q101" s="1"/>
    </row>
    <row r="102" spans="1:17" ht="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70"/>
      <c r="M102" s="1"/>
      <c r="N102" s="1"/>
      <c r="O102" s="1"/>
      <c r="P102" s="1"/>
      <c r="Q102" s="1"/>
    </row>
    <row r="103" spans="1:17" ht="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470"/>
      <c r="M103" s="1"/>
      <c r="N103" s="1"/>
      <c r="O103" s="1"/>
      <c r="P103" s="1"/>
      <c r="Q103" s="1"/>
    </row>
    <row r="104" spans="1:17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470"/>
      <c r="M104" s="1"/>
      <c r="N104" s="1"/>
      <c r="O104" s="1"/>
      <c r="P104" s="1"/>
      <c r="Q104" s="1"/>
    </row>
    <row r="105" spans="1:17" ht="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470"/>
      <c r="M105" s="1"/>
      <c r="N105" s="1"/>
      <c r="O105" s="1"/>
      <c r="P105" s="1"/>
      <c r="Q105" s="1"/>
    </row>
    <row r="106" spans="1:17" ht="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470"/>
      <c r="M106" s="1"/>
      <c r="N106" s="1"/>
      <c r="O106" s="1"/>
      <c r="P106" s="1"/>
      <c r="Q106" s="1"/>
    </row>
    <row r="107" spans="1:17" ht="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70"/>
      <c r="M107" s="1"/>
      <c r="N107" s="1"/>
      <c r="O107" s="1"/>
      <c r="P107" s="1"/>
      <c r="Q107" s="1"/>
    </row>
    <row r="108" spans="1:17" ht="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470"/>
      <c r="M108" s="1"/>
      <c r="N108" s="1"/>
      <c r="O108" s="1"/>
      <c r="P108" s="1"/>
      <c r="Q108" s="1"/>
    </row>
    <row r="109" spans="1:17" ht="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470"/>
      <c r="M109" s="1"/>
      <c r="N109" s="1"/>
      <c r="O109" s="1"/>
      <c r="P109" s="1"/>
      <c r="Q109" s="1"/>
    </row>
    <row r="110" spans="1:17" ht="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470"/>
      <c r="M110" s="1"/>
      <c r="N110" s="1"/>
      <c r="O110" s="1"/>
      <c r="P110" s="1"/>
      <c r="Q110" s="1"/>
    </row>
    <row r="111" spans="1:17" ht="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470"/>
      <c r="M111" s="1"/>
      <c r="N111" s="1"/>
      <c r="O111" s="1"/>
      <c r="P111" s="1"/>
      <c r="Q111" s="1"/>
    </row>
    <row r="112" spans="1:17" ht="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70"/>
      <c r="M112" s="1"/>
      <c r="N112" s="1"/>
      <c r="O112" s="1"/>
      <c r="P112" s="1"/>
      <c r="Q112" s="1"/>
    </row>
    <row r="113" spans="1:17" ht="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470"/>
      <c r="M113" s="1"/>
      <c r="N113" s="1"/>
      <c r="O113" s="1"/>
      <c r="P113" s="1"/>
      <c r="Q113" s="1"/>
    </row>
    <row r="114" spans="1:17" ht="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470"/>
      <c r="M114" s="1"/>
      <c r="N114" s="1"/>
      <c r="O114" s="1"/>
      <c r="P114" s="1"/>
      <c r="Q114" s="1"/>
    </row>
    <row r="115" spans="1:17" ht="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470"/>
      <c r="M115" s="1"/>
      <c r="N115" s="1"/>
      <c r="O115" s="1"/>
      <c r="P115" s="1"/>
      <c r="Q115" s="1"/>
    </row>
    <row r="116" spans="1:17" ht="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470"/>
      <c r="M116" s="1"/>
      <c r="N116" s="1"/>
      <c r="O116" s="1"/>
      <c r="P116" s="1"/>
      <c r="Q116" s="1"/>
    </row>
    <row r="117" spans="1:17" ht="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470"/>
      <c r="M117" s="1"/>
      <c r="N117" s="1"/>
      <c r="O117" s="1"/>
      <c r="P117" s="1"/>
      <c r="Q117" s="1"/>
    </row>
    <row r="118" spans="1:17" ht="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470"/>
      <c r="M118" s="1"/>
      <c r="N118" s="1"/>
      <c r="O118" s="1"/>
      <c r="P118" s="1"/>
      <c r="Q118" s="1"/>
    </row>
    <row r="119" spans="1:17" ht="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470"/>
      <c r="M119" s="1"/>
      <c r="N119" s="1"/>
      <c r="O119" s="1"/>
      <c r="P119" s="1"/>
      <c r="Q119" s="1"/>
    </row>
    <row r="120" spans="1:17" ht="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470"/>
      <c r="M120" s="1"/>
      <c r="N120" s="1"/>
      <c r="O120" s="1"/>
      <c r="P120" s="1"/>
      <c r="Q120" s="1"/>
    </row>
    <row r="121" spans="1:17" ht="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470"/>
      <c r="M121" s="1"/>
      <c r="N121" s="1"/>
      <c r="O121" s="1"/>
      <c r="P121" s="1"/>
      <c r="Q121" s="1"/>
    </row>
    <row r="122" spans="1:17" ht="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470"/>
      <c r="M122" s="1"/>
      <c r="N122" s="1"/>
      <c r="O122" s="1"/>
      <c r="P122" s="1"/>
      <c r="Q122" s="1"/>
    </row>
    <row r="123" spans="1:17" ht="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470"/>
      <c r="M123" s="1"/>
      <c r="N123" s="1"/>
      <c r="O123" s="1"/>
      <c r="P123" s="1"/>
      <c r="Q123" s="1"/>
    </row>
    <row r="124" spans="1:17" ht="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470"/>
      <c r="M124" s="1"/>
      <c r="N124" s="1"/>
      <c r="O124" s="1"/>
      <c r="P124" s="1"/>
      <c r="Q124" s="1"/>
    </row>
    <row r="125" spans="1:17" ht="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470"/>
      <c r="M125" s="1"/>
      <c r="N125" s="1"/>
      <c r="O125" s="1"/>
      <c r="P125" s="1"/>
      <c r="Q125" s="1"/>
    </row>
    <row r="126" spans="1:17" ht="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470"/>
      <c r="M126" s="1"/>
      <c r="N126" s="1"/>
      <c r="O126" s="1"/>
      <c r="P126" s="1"/>
      <c r="Q126" s="1"/>
    </row>
    <row r="127" spans="1:17" ht="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470"/>
      <c r="M127" s="1"/>
      <c r="N127" s="1"/>
      <c r="O127" s="1"/>
      <c r="P127" s="1"/>
      <c r="Q127" s="1"/>
    </row>
    <row r="128" spans="1:17" ht="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470"/>
      <c r="M128" s="1"/>
      <c r="N128" s="1"/>
      <c r="O128" s="1"/>
      <c r="P128" s="1"/>
      <c r="Q128" s="1"/>
    </row>
    <row r="129" spans="1:17" ht="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470"/>
      <c r="M129" s="1"/>
      <c r="N129" s="1"/>
      <c r="O129" s="1"/>
      <c r="P129" s="1"/>
      <c r="Q129" s="1"/>
    </row>
    <row r="130" spans="1:17" ht="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470"/>
      <c r="M130" s="1"/>
      <c r="N130" s="1"/>
      <c r="O130" s="1"/>
      <c r="P130" s="1"/>
      <c r="Q130" s="1"/>
    </row>
    <row r="131" spans="1:17" ht="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470"/>
      <c r="M131" s="1"/>
      <c r="N131" s="1"/>
      <c r="O131" s="1"/>
      <c r="P131" s="1"/>
      <c r="Q131" s="1"/>
    </row>
    <row r="132" spans="1:17" ht="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470"/>
      <c r="M132" s="1"/>
      <c r="N132" s="1"/>
      <c r="O132" s="1"/>
      <c r="P132" s="1"/>
      <c r="Q132" s="1"/>
    </row>
    <row r="133" spans="1:17" ht="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470"/>
      <c r="M133" s="1"/>
      <c r="N133" s="1"/>
      <c r="O133" s="1"/>
      <c r="P133" s="1"/>
      <c r="Q133" s="1"/>
    </row>
    <row r="134" spans="1:17" ht="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470"/>
      <c r="M134" s="1"/>
      <c r="N134" s="1"/>
      <c r="O134" s="1"/>
      <c r="P134" s="1"/>
      <c r="Q134" s="1"/>
    </row>
    <row r="135" spans="1:17" ht="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470"/>
      <c r="M135" s="1"/>
      <c r="N135" s="1"/>
      <c r="O135" s="1"/>
      <c r="P135" s="1"/>
      <c r="Q135" s="1"/>
    </row>
    <row r="136" spans="1:17" ht="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470"/>
      <c r="M136" s="1"/>
      <c r="N136" s="1"/>
      <c r="O136" s="1"/>
      <c r="P136" s="1"/>
      <c r="Q136" s="1"/>
    </row>
    <row r="137" spans="1:17" ht="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470"/>
      <c r="M137" s="1"/>
      <c r="N137" s="1"/>
      <c r="O137" s="1"/>
      <c r="P137" s="1"/>
      <c r="Q137" s="1"/>
    </row>
    <row r="138" spans="1:17" ht="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470"/>
      <c r="M138" s="1"/>
      <c r="N138" s="1"/>
      <c r="O138" s="1"/>
      <c r="P138" s="1"/>
      <c r="Q138" s="1"/>
    </row>
    <row r="139" spans="1:17" ht="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470"/>
      <c r="M139" s="1"/>
      <c r="N139" s="1"/>
      <c r="O139" s="1"/>
      <c r="P139" s="1"/>
      <c r="Q139" s="1"/>
    </row>
    <row r="140" spans="1:17" ht="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470"/>
      <c r="M140" s="1"/>
      <c r="N140" s="1"/>
      <c r="O140" s="1"/>
      <c r="P140" s="1"/>
      <c r="Q140" s="1"/>
    </row>
    <row r="141" spans="1:17" ht="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470"/>
      <c r="M141" s="1"/>
      <c r="N141" s="1"/>
      <c r="O141" s="1"/>
      <c r="P141" s="1"/>
      <c r="Q141" s="1"/>
    </row>
    <row r="142" spans="1:17" ht="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470"/>
      <c r="M142" s="1"/>
      <c r="N142" s="1"/>
      <c r="O142" s="1"/>
      <c r="P142" s="1"/>
      <c r="Q142" s="1"/>
    </row>
    <row r="143" spans="1:17" ht="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470"/>
      <c r="M143" s="1"/>
      <c r="N143" s="1"/>
      <c r="O143" s="1"/>
      <c r="P143" s="1"/>
      <c r="Q143" s="1"/>
    </row>
    <row r="144" spans="1:17" ht="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470"/>
      <c r="M144" s="1"/>
      <c r="N144" s="1"/>
      <c r="O144" s="1"/>
      <c r="P144" s="1"/>
      <c r="Q144" s="1"/>
    </row>
    <row r="145" spans="1:17" ht="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470"/>
      <c r="M145" s="1"/>
      <c r="N145" s="1"/>
      <c r="O145" s="1"/>
      <c r="P145" s="1"/>
      <c r="Q145" s="1"/>
    </row>
    <row r="146" spans="1:17" ht="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470"/>
      <c r="M146" s="1"/>
      <c r="N146" s="1"/>
      <c r="O146" s="1"/>
      <c r="P146" s="1"/>
      <c r="Q146" s="1"/>
    </row>
    <row r="147" spans="1:17" ht="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470"/>
      <c r="M147" s="1"/>
      <c r="N147" s="1"/>
      <c r="O147" s="1"/>
      <c r="P147" s="1"/>
      <c r="Q147" s="1"/>
    </row>
  </sheetData>
  <mergeCells count="32">
    <mergeCell ref="B13:F13"/>
    <mergeCell ref="B12:F12"/>
    <mergeCell ref="G12:H12"/>
    <mergeCell ref="I12:J12"/>
    <mergeCell ref="B17:F17"/>
    <mergeCell ref="G13:H13"/>
    <mergeCell ref="G14:H14"/>
    <mergeCell ref="G15:H15"/>
    <mergeCell ref="G16:H16"/>
    <mergeCell ref="I13:J13"/>
    <mergeCell ref="I14:J14"/>
    <mergeCell ref="I15:J15"/>
    <mergeCell ref="I16:J16"/>
    <mergeCell ref="C18:E18"/>
    <mergeCell ref="I17:J17"/>
    <mergeCell ref="I18:J18"/>
    <mergeCell ref="I19:J19"/>
    <mergeCell ref="I20:J20"/>
    <mergeCell ref="I21:J21"/>
    <mergeCell ref="I22:J22"/>
    <mergeCell ref="G17:H17"/>
    <mergeCell ref="G18:H18"/>
    <mergeCell ref="G19:H19"/>
    <mergeCell ref="G20:H20"/>
    <mergeCell ref="G21:H21"/>
    <mergeCell ref="G22:H22"/>
    <mergeCell ref="F8:G8"/>
    <mergeCell ref="A2:J2"/>
    <mergeCell ref="I11:J11"/>
    <mergeCell ref="G11:H11"/>
    <mergeCell ref="B11:F11"/>
    <mergeCell ref="A9:I9"/>
  </mergeCells>
  <printOptions horizontalCentered="1"/>
  <pageMargins left="0" right="0" top="0.39370078740157483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ปร.4</vt:lpstr>
      <vt:lpstr>ปร.5</vt:lpstr>
      <vt:lpstr>ปร. 6</vt:lpstr>
      <vt:lpstr>ปร.4!Print_Titles</vt:lpstr>
    </vt:vector>
  </TitlesOfParts>
  <Company>DarkOS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Windows User</cp:lastModifiedBy>
  <cp:lastPrinted>2014-10-09T07:02:51Z</cp:lastPrinted>
  <dcterms:created xsi:type="dcterms:W3CDTF">2014-07-01T15:58:15Z</dcterms:created>
  <dcterms:modified xsi:type="dcterms:W3CDTF">2014-10-09T07:02:52Z</dcterms:modified>
</cp:coreProperties>
</file>